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50f496e5f975282e/Desktop/"/>
    </mc:Choice>
  </mc:AlternateContent>
  <xr:revisionPtr revIDLastSave="3" documentId="14_{9076849E-003E-4475-BBA0-799C0D8E7EE6}" xr6:coauthVersionLast="47" xr6:coauthVersionMax="47" xr10:uidLastSave="{D8F40341-329E-4A54-A8DD-98B44BFEA473}"/>
  <bookViews>
    <workbookView xWindow="-120" yWindow="-120" windowWidth="20730" windowHeight="11160" tabRatio="626" xr2:uid="{00000000-000D-0000-FFFF-FFFF00000000}"/>
  </bookViews>
  <sheets>
    <sheet name="Register" sheetId="10" r:id="rId1"/>
    <sheet name="Guide" sheetId="7" r:id="rId2"/>
    <sheet name="Data" sheetId="11" state="hidden" r:id="rId3"/>
  </sheets>
  <definedNames>
    <definedName name="_xlnm.Print_Area" localSheetId="1">Guide!$A$1:$F$20</definedName>
    <definedName name="_xlnm.Print_Area" localSheetId="0">Register!$A$1:$N$27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1" l="1"/>
  <c r="D6" i="11" s="1"/>
  <c r="C7" i="11"/>
  <c r="D7" i="11" s="1"/>
  <c r="C8" i="11"/>
  <c r="D8" i="11" s="1"/>
  <c r="C9" i="11"/>
  <c r="D9" i="11" s="1"/>
  <c r="C10" i="11"/>
  <c r="D10" i="11" s="1"/>
  <c r="C11" i="11"/>
  <c r="D11" i="11" s="1"/>
  <c r="C12" i="11"/>
  <c r="D12" i="11" s="1"/>
  <c r="C5" i="11"/>
  <c r="D5" i="11" s="1"/>
  <c r="E6" i="11" l="1"/>
  <c r="E10" i="11"/>
  <c r="E7" i="11"/>
  <c r="E11" i="11"/>
  <c r="E5" i="11"/>
  <c r="E9" i="11"/>
  <c r="E8" i="11"/>
  <c r="E12" i="1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<sst xmlns="http://schemas.openxmlformats.org/spreadsheetml/2006/main" count="192" uniqueCount="134">
  <si>
    <t>GUIDE</t>
  </si>
  <si>
    <t>DESCRIPTION</t>
  </si>
  <si>
    <t>TERMS AND CONDITIONS</t>
  </si>
  <si>
    <t>This template is made for personal and business use only.</t>
  </si>
  <si>
    <t>It may not be made available publicly without prior written consent of CIToolkit.</t>
  </si>
  <si>
    <t>Redistribution, reselling, lease, license, sub-license or offering this template to a third party are not allowed.</t>
  </si>
  <si>
    <t>This includes uploading it to another website &amp; offering it without reference or maintaining CIToolkit information.</t>
  </si>
  <si>
    <t>INSTRUCTIONS</t>
  </si>
  <si>
    <t>This template can be customized and modified to fit your requirements. We are not liable however for its misuse.</t>
  </si>
  <si>
    <t>LEARN MORE</t>
  </si>
  <si>
    <t>Version Number: 3.1</t>
  </si>
  <si>
    <t>For any help or more information,  or to report any errors in the worksheet, please email us at:</t>
  </si>
  <si>
    <t>info@citoolkit.com</t>
  </si>
  <si>
    <t>To learn more about other continuous improvement tools, visit the Citoolkit website at:</t>
  </si>
  <si>
    <t>www.citoolkit.com</t>
  </si>
  <si>
    <t xml:space="preserve"> © Copyright Continuous Improvement Toolkit. www.citoolkit.com</t>
  </si>
  <si>
    <t>Note: Only the white cells are intended for user input.</t>
  </si>
  <si>
    <t>PLAN</t>
  </si>
  <si>
    <t>DO</t>
  </si>
  <si>
    <t>CHECK</t>
  </si>
  <si>
    <t>ACT</t>
  </si>
  <si>
    <t>OPEN</t>
  </si>
  <si>
    <t>CLOSED</t>
  </si>
  <si>
    <t>WASTE RECORDING AND TRACKING</t>
  </si>
  <si>
    <t>PREPARED BY</t>
  </si>
  <si>
    <t>PRIORITY</t>
  </si>
  <si>
    <t>STATUS</t>
  </si>
  <si>
    <t>OVERPRODUCTION</t>
  </si>
  <si>
    <t>WAITING</t>
  </si>
  <si>
    <t>TRANSPORT</t>
  </si>
  <si>
    <t>INVENTORY</t>
  </si>
  <si>
    <t>DEFECTS</t>
  </si>
  <si>
    <t>HIGH</t>
  </si>
  <si>
    <t>MEDIUM</t>
  </si>
  <si>
    <t>LOW</t>
  </si>
  <si>
    <t>PROCESS STEP</t>
  </si>
  <si>
    <t>POSSIBLE CAUSE</t>
  </si>
  <si>
    <t>MOTION</t>
  </si>
  <si>
    <t>OVERPROCESSING</t>
  </si>
  <si>
    <t>SKILLS</t>
  </si>
  <si>
    <t>NVA TIME</t>
  </si>
  <si>
    <t>WASTE TYPE</t>
  </si>
  <si>
    <t>OWNER</t>
  </si>
  <si>
    <t>DUE DATE</t>
  </si>
  <si>
    <t>PROPOSED ACTION / COMMENT</t>
  </si>
  <si>
    <t>DESCRIPTION / IMPACT</t>
  </si>
  <si>
    <t>VALUE STREAM</t>
  </si>
  <si>
    <t>PROCESS / WORK AREA</t>
  </si>
  <si>
    <t>PERIOD</t>
  </si>
  <si>
    <t xml:space="preserve"> TIMWOODS CATEGORIES</t>
  </si>
  <si>
    <t>WHAT IS THE WASTE &amp; WHY IT MATTERS</t>
  </si>
  <si>
    <t>OR SEVERITY</t>
  </si>
  <si>
    <t>NOT FULL RCA</t>
  </si>
  <si>
    <t>QUICK COUNTERMEASURE IDEAS</t>
  </si>
  <si>
    <t>Describe what you observed and explain how it affects flow, efficiency, quality, or customer value.</t>
  </si>
  <si>
    <t>Document the proposed countermeasure, improvement idea, or relevant remarks.</t>
  </si>
  <si>
    <t>Enter the most likely reasons behind the waste as a preliminary step before a full root cause analysis.</t>
  </si>
  <si>
    <t>TRACK PROGRESS</t>
  </si>
  <si>
    <t>Operators walk repeatedly to retrieve film rolls.</t>
  </si>
  <si>
    <t>Film stored far from the line.</t>
  </si>
  <si>
    <t>Relocate film to point-of-use rack.</t>
  </si>
  <si>
    <t>Line Leader</t>
  </si>
  <si>
    <t>10/02</t>
  </si>
  <si>
    <t>Old forecast not updated.</t>
  </si>
  <si>
    <t>Reduce lot sizes.</t>
  </si>
  <si>
    <t>Inventory Controller</t>
  </si>
  <si>
    <t>Large stock of unused labels occupying space.</t>
  </si>
  <si>
    <t>Operators bend frequently to reach scales.</t>
  </si>
  <si>
    <t>5 min/shift</t>
  </si>
  <si>
    <t>Poor workstation ergonomics.</t>
  </si>
  <si>
    <t>Raise scale platform.</t>
  </si>
  <si>
    <t>Maintenance</t>
  </si>
  <si>
    <t>17/01</t>
  </si>
  <si>
    <t>Downtime due to label printer resets.</t>
  </si>
  <si>
    <t>-</t>
  </si>
  <si>
    <t>6 min/event</t>
  </si>
  <si>
    <t>Outdated printer.</t>
  </si>
  <si>
    <t>Replace printer.</t>
  </si>
  <si>
    <t>PENDING</t>
  </si>
  <si>
    <t>IT</t>
  </si>
  <si>
    <t>Cutting more portions than needed.</t>
  </si>
  <si>
    <t>Batch mentality.</t>
  </si>
  <si>
    <t>Switch to pull-based cutting.</t>
  </si>
  <si>
    <t>Production</t>
  </si>
  <si>
    <t>03/03</t>
  </si>
  <si>
    <t>Extra sauces prepared “just in case.”</t>
  </si>
  <si>
    <t>Inconsistent demand communication.</t>
  </si>
  <si>
    <t>Implement hourly consumption check.</t>
  </si>
  <si>
    <t>Team Leader</t>
  </si>
  <si>
    <t>08/03</t>
  </si>
  <si>
    <t>Sealing</t>
  </si>
  <si>
    <t>Packages not sealed properly.</t>
  </si>
  <si>
    <t>Misaligned sealing jaws.</t>
  </si>
  <si>
    <t>Schedule daily check.</t>
  </si>
  <si>
    <t>12/01</t>
  </si>
  <si>
    <t>01/02</t>
  </si>
  <si>
    <t>23/02</t>
  </si>
  <si>
    <t>Labeling</t>
  </si>
  <si>
    <t>Incorrect label applied.</t>
  </si>
  <si>
    <t>5 min/rework</t>
  </si>
  <si>
    <t>Wrong label roll selection.</t>
  </si>
  <si>
    <t>Use label color coding.</t>
  </si>
  <si>
    <t>QC</t>
  </si>
  <si>
    <t>19/01</t>
  </si>
  <si>
    <t>Operators not involved in problem-solving.</t>
  </si>
  <si>
    <t>No structured improvement meetings.</t>
  </si>
  <si>
    <t>Introduce daily huddles.</t>
  </si>
  <si>
    <t>Supervisor</t>
  </si>
  <si>
    <t>14/03</t>
  </si>
  <si>
    <t>PLANNED</t>
  </si>
  <si>
    <t>Double-checking weight after automated weighing.</t>
  </si>
  <si>
    <t>4 min/shift</t>
  </si>
  <si>
    <t>Lack of trust in automation.</t>
  </si>
  <si>
    <t>Calibrate equipment and retrain staff.</t>
  </si>
  <si>
    <t>PROCESS</t>
  </si>
  <si>
    <t>Food Production</t>
  </si>
  <si>
    <t>Filling &amp; Packaging Line</t>
  </si>
  <si>
    <t>Lean Coordinator</t>
  </si>
  <si>
    <t>Q1 2025</t>
  </si>
  <si>
    <t>Cutting</t>
  </si>
  <si>
    <t>Weighing</t>
  </si>
  <si>
    <t>Filling</t>
  </si>
  <si>
    <t>Packaging</t>
  </si>
  <si>
    <t>17 min/shift rework</t>
  </si>
  <si>
    <t>12 min/shift</t>
  </si>
  <si>
    <t>WASTE TYPES (CATEGORIES)</t>
  </si>
  <si>
    <t>WASTE TYPES / TIMWOODS</t>
  </si>
  <si>
    <t>IN PROGRESS</t>
  </si>
  <si>
    <t>This Waste Recording and Tracking Template offers a structured approach to log and track various types of waste or Muda across a process, value stream, or work area. It uses the TIMWOODS framework to ensure all major waste categories are consistently identified and addressed. It covers waste identification, prioritization, accountability, and follow-up which makes it suitable as a waste register.</t>
  </si>
  <si>
    <t>Begin by entering all header attributes, such as the process to be reviewed and the review period.</t>
  </si>
  <si>
    <t>Record the specific process step, workstation, or area where the waste was observed.</t>
  </si>
  <si>
    <t>Select the waste category that best represents the waste using the TIMWOODS framework.</t>
  </si>
  <si>
    <t>Estimate the amount of time spent on the wasted activity to prioritize which wastes should be addressed first.</t>
  </si>
  <si>
    <t>Assign a priority score based on factors such as impact, frequency, time, safety, or ease of resolution.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</si>
</sst>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sz val="10"/>
      <name val="Arial"/>
      <family val="2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b/>
      <sz val="22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0" tint="-0.499984740745262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DDDDDD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8">
    <xf numFmtId="0" fontId="0" fillId="0" borderId="0"/>
    <xf numFmtId="0" fontId="4" fillId="0" borderId="0"/>
    <xf numFmtId="0" fontId="12" fillId="0" borderId="0" applyNumberFormat="0" applyFill="0" applyBorder="0" applyAlignment="0" applyProtection="0"/>
    <xf numFmtId="0" fontId="8" fillId="0" borderId="0" applyProtection="0"/>
    <xf numFmtId="0" fontId="15" fillId="0" borderId="0"/>
    <xf numFmtId="0" fontId="8" fillId="0" borderId="0"/>
    <xf numFmtId="0" fontId="3" fillId="0" borderId="0"/>
    <xf numFmtId="0" fontId="2" fillId="0" borderId="0"/>
  </cellStyleXfs>
  <cellXfs count="47">
    <xf numFmtId="0" fontId="0" fillId="0" borderId="0" xfId="0"/>
    <xf numFmtId="0" fontId="4" fillId="3" borderId="0" xfId="1" applyFill="1" applyAlignment="1">
      <alignment vertical="center"/>
    </xf>
    <xf numFmtId="0" fontId="9" fillId="3" borderId="0" xfId="1" applyFont="1" applyFill="1" applyAlignment="1">
      <alignment vertical="center"/>
    </xf>
    <xf numFmtId="0" fontId="10" fillId="3" borderId="1" xfId="1" applyFont="1" applyFill="1" applyBorder="1" applyAlignment="1">
      <alignment vertical="center"/>
    </xf>
    <xf numFmtId="0" fontId="4" fillId="3" borderId="1" xfId="1" applyFill="1" applyBorder="1" applyAlignment="1">
      <alignment vertical="center"/>
    </xf>
    <xf numFmtId="0" fontId="11" fillId="2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4" fillId="2" borderId="0" xfId="1" applyFill="1" applyAlignment="1">
      <alignment vertical="center"/>
    </xf>
    <xf numFmtId="0" fontId="11" fillId="3" borderId="0" xfId="1" applyFont="1" applyFill="1" applyAlignment="1">
      <alignment vertical="center"/>
    </xf>
    <xf numFmtId="0" fontId="13" fillId="2" borderId="0" xfId="2" applyFont="1" applyFill="1" applyAlignment="1">
      <alignment vertical="center"/>
    </xf>
    <xf numFmtId="0" fontId="14" fillId="2" borderId="0" xfId="3" applyFont="1" applyFill="1" applyAlignment="1" applyProtection="1">
      <alignment horizontal="left" vertical="center" wrapText="1"/>
    </xf>
    <xf numFmtId="0" fontId="14" fillId="2" borderId="0" xfId="3" applyFont="1" applyFill="1" applyAlignment="1" applyProtection="1">
      <alignment vertical="center" wrapText="1"/>
    </xf>
    <xf numFmtId="0" fontId="14" fillId="2" borderId="0" xfId="3" applyFont="1" applyFill="1" applyAlignment="1" applyProtection="1">
      <alignment vertical="center"/>
    </xf>
    <xf numFmtId="0" fontId="5" fillId="2" borderId="0" xfId="4" applyFont="1" applyFill="1" applyAlignment="1">
      <alignment vertical="center"/>
    </xf>
    <xf numFmtId="0" fontId="5" fillId="4" borderId="5" xfId="6" applyFont="1" applyFill="1" applyBorder="1" applyAlignment="1" applyProtection="1">
      <alignment vertical="center" wrapText="1"/>
      <protection locked="0"/>
    </xf>
    <xf numFmtId="0" fontId="2" fillId="0" borderId="0" xfId="7"/>
    <xf numFmtId="0" fontId="5" fillId="4" borderId="5" xfId="6" quotePrefix="1" applyFont="1" applyFill="1" applyBorder="1" applyAlignment="1" applyProtection="1">
      <alignment vertical="center" wrapText="1"/>
      <protection locked="0"/>
    </xf>
    <xf numFmtId="0" fontId="1" fillId="0" borderId="0" xfId="7" applyFont="1"/>
    <xf numFmtId="0" fontId="2" fillId="0" borderId="0" xfId="7" applyAlignment="1">
      <alignment horizontal="center"/>
    </xf>
    <xf numFmtId="0" fontId="6" fillId="3" borderId="0" xfId="6" applyFont="1" applyFill="1" applyAlignment="1">
      <alignment vertical="center"/>
    </xf>
    <xf numFmtId="0" fontId="7" fillId="3" borderId="0" xfId="6" applyFont="1" applyFill="1" applyAlignment="1">
      <alignment vertical="center"/>
    </xf>
    <xf numFmtId="0" fontId="5" fillId="3" borderId="0" xfId="6" applyFont="1" applyFill="1" applyAlignment="1">
      <alignment horizontal="right" vertical="center"/>
    </xf>
    <xf numFmtId="0" fontId="5" fillId="3" borderId="0" xfId="6" applyFont="1" applyFill="1" applyAlignment="1">
      <alignment horizontal="left" vertical="center"/>
    </xf>
    <xf numFmtId="0" fontId="5" fillId="3" borderId="0" xfId="6" applyFont="1" applyFill="1" applyAlignment="1">
      <alignment vertical="center"/>
    </xf>
    <xf numFmtId="0" fontId="6" fillId="3" borderId="0" xfId="6" applyFont="1" applyFill="1" applyAlignment="1">
      <alignment horizontal="right" vertical="center"/>
    </xf>
    <xf numFmtId="0" fontId="6" fillId="3" borderId="0" xfId="6" applyFont="1" applyFill="1" applyAlignment="1">
      <alignment horizontal="left" vertical="center"/>
    </xf>
    <xf numFmtId="0" fontId="18" fillId="3" borderId="0" xfId="6" applyFont="1" applyFill="1" applyAlignment="1">
      <alignment horizontal="center"/>
    </xf>
    <xf numFmtId="0" fontId="18" fillId="7" borderId="9" xfId="6" applyFont="1" applyFill="1" applyBorder="1" applyAlignment="1">
      <alignment horizontal="left"/>
    </xf>
    <xf numFmtId="0" fontId="20" fillId="3" borderId="0" xfId="6" applyFont="1" applyFill="1" applyAlignment="1">
      <alignment horizontal="center" vertical="center"/>
    </xf>
    <xf numFmtId="0" fontId="19" fillId="8" borderId="8" xfId="6" applyFont="1" applyFill="1" applyBorder="1" applyAlignment="1">
      <alignment vertical="center" wrapText="1"/>
    </xf>
    <xf numFmtId="0" fontId="19" fillId="5" borderId="8" xfId="6" applyFont="1" applyFill="1" applyBorder="1" applyAlignment="1">
      <alignment vertical="center" wrapText="1"/>
    </xf>
    <xf numFmtId="0" fontId="19" fillId="6" borderId="8" xfId="6" applyFont="1" applyFill="1" applyBorder="1" applyAlignment="1">
      <alignment vertical="center" wrapText="1"/>
    </xf>
    <xf numFmtId="0" fontId="17" fillId="3" borderId="0" xfId="6" applyFont="1" applyFill="1" applyAlignment="1">
      <alignment horizontal="center" vertical="center"/>
    </xf>
    <xf numFmtId="0" fontId="7" fillId="3" borderId="0" xfId="6" applyFont="1" applyFill="1" applyAlignment="1">
      <alignment horizontal="right" vertical="center"/>
    </xf>
    <xf numFmtId="9" fontId="21" fillId="3" borderId="0" xfId="6" applyNumberFormat="1" applyFont="1" applyFill="1" applyAlignment="1">
      <alignment horizontal="left" vertical="center"/>
    </xf>
    <xf numFmtId="0" fontId="19" fillId="8" borderId="6" xfId="6" applyFont="1" applyFill="1" applyBorder="1" applyAlignment="1">
      <alignment vertical="center" wrapText="1"/>
    </xf>
    <xf numFmtId="0" fontId="19" fillId="8" borderId="7" xfId="6" applyFont="1" applyFill="1" applyBorder="1" applyAlignment="1">
      <alignment vertical="center" wrapText="1"/>
    </xf>
    <xf numFmtId="0" fontId="19" fillId="5" borderId="4" xfId="6" applyFont="1" applyFill="1" applyBorder="1" applyAlignment="1">
      <alignment horizontal="center" vertical="center" wrapText="1"/>
    </xf>
    <xf numFmtId="0" fontId="6" fillId="2" borderId="0" xfId="6" applyFont="1" applyFill="1" applyAlignment="1">
      <alignment vertical="center"/>
    </xf>
    <xf numFmtId="0" fontId="5" fillId="4" borderId="3" xfId="6" applyFont="1" applyFill="1" applyBorder="1" applyAlignment="1" applyProtection="1">
      <alignment horizontal="left" vertical="center"/>
      <protection locked="0"/>
    </xf>
    <xf numFmtId="0" fontId="16" fillId="3" borderId="0" xfId="6" applyFont="1" applyFill="1" applyAlignment="1">
      <alignment horizontal="left" vertical="center"/>
    </xf>
    <xf numFmtId="0" fontId="19" fillId="6" borderId="6" xfId="6" applyFont="1" applyFill="1" applyBorder="1" applyAlignment="1">
      <alignment horizontal="center" vertical="center" wrapText="1"/>
    </xf>
    <xf numFmtId="0" fontId="19" fillId="6" borderId="7" xfId="6" applyFont="1" applyFill="1" applyBorder="1" applyAlignment="1">
      <alignment horizontal="center" vertical="center" wrapText="1"/>
    </xf>
    <xf numFmtId="0" fontId="19" fillId="6" borderId="4" xfId="6" applyFont="1" applyFill="1" applyBorder="1" applyAlignment="1">
      <alignment horizontal="center" vertical="center" wrapText="1"/>
    </xf>
    <xf numFmtId="0" fontId="17" fillId="3" borderId="1" xfId="6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left" vertical="center" wrapText="1"/>
    </xf>
    <xf numFmtId="0" fontId="11" fillId="2" borderId="0" xfId="1" applyFont="1" applyFill="1" applyAlignment="1">
      <alignment horizontal="left" vertical="center" wrapText="1"/>
    </xf>
  </cellXfs>
  <cellStyles count="8">
    <cellStyle name="Hyperlink 2" xfId="2" xr:uid="{24CDC158-5F09-413A-8378-2345137DB428}"/>
    <cellStyle name="Normal" xfId="0" builtinId="0"/>
    <cellStyle name="Normal 2" xfId="5" xr:uid="{5CEAFEBE-B4F9-43DD-93C0-1B5D116CCA7E}"/>
    <cellStyle name="Normal 2 3" xfId="3" xr:uid="{8B10791B-5D71-4CAB-A817-CBF2C8FE739B}"/>
    <cellStyle name="Normal 3" xfId="6" xr:uid="{8790B14E-0D3A-4AF4-ACC5-BABC68CFF2D3}"/>
    <cellStyle name="Normal 3 3" xfId="4" xr:uid="{5EA8A2CD-A6A5-421D-92A0-0824CB6B43E0}"/>
    <cellStyle name="Normal 4" xfId="7" xr:uid="{F9EB4CBC-AF79-4CE0-96FE-7F38289DF480}"/>
    <cellStyle name="Normal 9" xfId="1" xr:uid="{E740A97A-C682-4204-A512-FEA466427021}"/>
  </cellStyles>
  <dxfs count="4">
    <dxf>
      <fill>
        <patternFill>
          <bgColor rgb="FFFFFF99"/>
        </patternFill>
      </fill>
    </dxf>
    <dxf>
      <fill>
        <patternFill>
          <bgColor rgb="FFB7F468"/>
        </patternFill>
      </fill>
    </dxf>
    <dxf>
      <fill>
        <patternFill>
          <bgColor theme="0" tint="-4.9989318521683403E-2"/>
        </patternFill>
      </fill>
    </dxf>
    <dxf>
      <fill>
        <patternFill>
          <bgColor rgb="FFFF5D7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FFFFC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CCECFF"/>
      <rgbColor rgb="00CCFFFF"/>
      <rgbColor rgb="00CCFFCC"/>
      <rgbColor rgb="00FFFF99"/>
      <rgbColor rgb="0099CCFF"/>
      <rgbColor rgb="00FFCCFF"/>
      <rgbColor rgb="00CC99FF"/>
      <rgbColor rgb="00FFCC99"/>
      <rgbColor rgb="006699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D0F1B7"/>
      <rgbColor rgb="00003300"/>
      <rgbColor rgb="00333300"/>
      <rgbColor rgb="00993300"/>
      <rgbColor rgb="00993366"/>
      <rgbColor rgb="00333399"/>
      <rgbColor rgb="00333333"/>
    </indexedColors>
    <mruColors>
      <color rgb="FFCCFFCC"/>
      <color rgb="FFB0F0F0"/>
      <color rgb="FFFF5D74"/>
      <color rgb="FFFFFF99"/>
      <color rgb="FFB7F468"/>
      <color rgb="FFE4E4E4"/>
      <color rgb="FFCCFFFF"/>
      <color rgb="FF66FFFF"/>
      <color rgb="FFF8F8F8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944270664797032E-2"/>
          <c:y val="5.6261300670749484E-2"/>
          <c:w val="0.94427893431129328"/>
          <c:h val="0.923762478408147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Data!$B$3</c:f>
              <c:strCache>
                <c:ptCount val="1"/>
                <c:pt idx="0">
                  <c:v>WASTE TYPES (CATEGORIES)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cene3d>
              <a:camera prst="orthographicFront"/>
              <a:lightRig rig="brightRoom" dir="t"/>
            </a:scene3d>
            <a:sp3d prstMaterial="flat">
              <a:bevelT w="50800" h="101600" prst="angle"/>
              <a:contourClr>
                <a:srgbClr val="000000"/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626-4F81-98F4-90E58E1CC75F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D626-4F81-98F4-90E58E1CC75F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D626-4F81-98F4-90E58E1CC75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D626-4F81-98F4-90E58E1CC75F}"/>
              </c:ext>
            </c:extLst>
          </c:dPt>
          <c:dPt>
            <c:idx val="4"/>
            <c:invertIfNegative val="0"/>
            <c:bubble3D val="0"/>
            <c:spPr>
              <a:solidFill>
                <a:srgbClr val="CCFFCC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D626-4F81-98F4-90E58E1CC75F}"/>
              </c:ext>
            </c:extLst>
          </c:dPt>
          <c:dPt>
            <c:idx val="5"/>
            <c:invertIfNegative val="0"/>
            <c:bubble3D val="0"/>
            <c:spPr>
              <a:solidFill>
                <a:srgbClr val="B0F0F0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D626-4F81-98F4-90E58E1CC75F}"/>
              </c:ext>
            </c:extLst>
          </c:dPt>
          <c:dPt>
            <c:idx val="6"/>
            <c:invertIfNegative val="0"/>
            <c:bubble3D val="0"/>
            <c:spPr>
              <a:solidFill>
                <a:srgbClr val="CCFFF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D626-4F81-98F4-90E58E1CC75F}"/>
              </c:ext>
            </c:extLst>
          </c:dPt>
          <c:dPt>
            <c:idx val="7"/>
            <c:invertIfNegative val="0"/>
            <c:bubble3D val="0"/>
            <c:spPr>
              <a:solidFill>
                <a:srgbClr val="66FFFF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6-21B2-45E3-BFBC-32BCC62955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Data!$E$5:$E$12</c:f>
              <c:strCache>
                <c:ptCount val="8"/>
                <c:pt idx="0">
                  <c:v>T</c:v>
                </c:pt>
                <c:pt idx="1">
                  <c:v>I</c:v>
                </c:pt>
                <c:pt idx="2">
                  <c:v>M</c:v>
                </c:pt>
                <c:pt idx="3">
                  <c:v>W</c:v>
                </c:pt>
                <c:pt idx="4">
                  <c:v>O</c:v>
                </c:pt>
                <c:pt idx="5">
                  <c:v>O</c:v>
                </c:pt>
                <c:pt idx="6">
                  <c:v>D</c:v>
                </c:pt>
                <c:pt idx="7">
                  <c:v>S</c:v>
                </c:pt>
              </c:strCache>
            </c:strRef>
          </c:cat>
          <c:val>
            <c:numRef>
              <c:f>Data!$C$5:$C$12</c:f>
              <c:numCache>
                <c:formatCode>General</c:formatCode>
                <c:ptCount val="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626-4F81-98F4-90E58E1CC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601236511"/>
        <c:axId val="1601235071"/>
      </c:barChart>
      <c:valAx>
        <c:axId val="1601235071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crossAx val="1601236511"/>
        <c:crosses val="autoZero"/>
        <c:crossBetween val="between"/>
      </c:valAx>
      <c:catAx>
        <c:axId val="160123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235071"/>
        <c:crosses val="autoZero"/>
        <c:auto val="1"/>
        <c:lblAlgn val="ctr"/>
        <c:lblOffset val="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1914524</xdr:colOff>
      <xdr:row>1</xdr:row>
      <xdr:rowOff>66674</xdr:rowOff>
    </xdr:from>
    <xdr:to>
      <xdr:col>7</xdr:col>
      <xdr:colOff>1514474</xdr:colOff>
      <xdr:row>5</xdr:row>
      <xdr:rowOff>228599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8EB6FFA-E98E-43CF-848C-8D7C1FFC4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Custom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87307"/>
      </a:accent1>
      <a:accent2>
        <a:srgbClr val="F6B31F"/>
      </a:accent2>
      <a:accent3>
        <a:srgbClr val="006881"/>
      </a:accent3>
      <a:accent4>
        <a:srgbClr val="7EA7AD"/>
      </a:accent4>
      <a:accent5>
        <a:srgbClr val="003E52"/>
      </a:accent5>
      <a:accent6>
        <a:srgbClr val="EE7A7A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itoolki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ADC97-8273-49BA-90FE-CA7CF62911C4}">
  <sheetPr>
    <pageSetUpPr fitToPage="1"/>
  </sheetPr>
  <dimension ref="A1:N58"/>
  <sheetViews>
    <sheetView showGridLines="0" tabSelected="1" zoomScaleNormal="100" workbookViewId="0"/>
  </sheetViews>
  <sheetFormatPr defaultRowHeight="12" x14ac:dyDescent="0.2"/>
  <cols>
    <col min="1" max="2" width="2.7109375" style="19" customWidth="1"/>
    <col min="3" max="4" width="17.7109375" style="19" customWidth="1"/>
    <col min="5" max="5" width="28.7109375" style="19" customWidth="1"/>
    <col min="6" max="7" width="11.7109375" style="19" customWidth="1"/>
    <col min="8" max="8" width="22.7109375" style="19" customWidth="1"/>
    <col min="9" max="9" width="28.7109375" style="19" customWidth="1"/>
    <col min="10" max="12" width="11.7109375" style="19" customWidth="1"/>
    <col min="13" max="14" width="2.7109375" style="19" customWidth="1"/>
    <col min="15" max="235" width="9.140625" style="19"/>
    <col min="236" max="238" width="3" style="19" customWidth="1"/>
    <col min="239" max="258" width="5.7109375" style="19" customWidth="1"/>
    <col min="259" max="259" width="13.85546875" style="19" customWidth="1"/>
    <col min="260" max="260" width="19.42578125" style="19" customWidth="1"/>
    <col min="261" max="491" width="9.140625" style="19"/>
    <col min="492" max="494" width="3" style="19" customWidth="1"/>
    <col min="495" max="514" width="5.7109375" style="19" customWidth="1"/>
    <col min="515" max="515" width="13.85546875" style="19" customWidth="1"/>
    <col min="516" max="516" width="19.42578125" style="19" customWidth="1"/>
    <col min="517" max="747" width="9.140625" style="19"/>
    <col min="748" max="750" width="3" style="19" customWidth="1"/>
    <col min="751" max="770" width="5.7109375" style="19" customWidth="1"/>
    <col min="771" max="771" width="13.85546875" style="19" customWidth="1"/>
    <col min="772" max="772" width="19.42578125" style="19" customWidth="1"/>
    <col min="773" max="1003" width="9.140625" style="19"/>
    <col min="1004" max="1006" width="3" style="19" customWidth="1"/>
    <col min="1007" max="1026" width="5.7109375" style="19" customWidth="1"/>
    <col min="1027" max="1027" width="13.85546875" style="19" customWidth="1"/>
    <col min="1028" max="1028" width="19.42578125" style="19" customWidth="1"/>
    <col min="1029" max="1259" width="9.140625" style="19"/>
    <col min="1260" max="1262" width="3" style="19" customWidth="1"/>
    <col min="1263" max="1282" width="5.7109375" style="19" customWidth="1"/>
    <col min="1283" max="1283" width="13.85546875" style="19" customWidth="1"/>
    <col min="1284" max="1284" width="19.42578125" style="19" customWidth="1"/>
    <col min="1285" max="1515" width="9.140625" style="19"/>
    <col min="1516" max="1518" width="3" style="19" customWidth="1"/>
    <col min="1519" max="1538" width="5.7109375" style="19" customWidth="1"/>
    <col min="1539" max="1539" width="13.85546875" style="19" customWidth="1"/>
    <col min="1540" max="1540" width="19.42578125" style="19" customWidth="1"/>
    <col min="1541" max="1771" width="9.140625" style="19"/>
    <col min="1772" max="1774" width="3" style="19" customWidth="1"/>
    <col min="1775" max="1794" width="5.7109375" style="19" customWidth="1"/>
    <col min="1795" max="1795" width="13.85546875" style="19" customWidth="1"/>
    <col min="1796" max="1796" width="19.42578125" style="19" customWidth="1"/>
    <col min="1797" max="2027" width="9.140625" style="19"/>
    <col min="2028" max="2030" width="3" style="19" customWidth="1"/>
    <col min="2031" max="2050" width="5.7109375" style="19" customWidth="1"/>
    <col min="2051" max="2051" width="13.85546875" style="19" customWidth="1"/>
    <col min="2052" max="2052" width="19.42578125" style="19" customWidth="1"/>
    <col min="2053" max="2283" width="9.140625" style="19"/>
    <col min="2284" max="2286" width="3" style="19" customWidth="1"/>
    <col min="2287" max="2306" width="5.7109375" style="19" customWidth="1"/>
    <col min="2307" max="2307" width="13.85546875" style="19" customWidth="1"/>
    <col min="2308" max="2308" width="19.42578125" style="19" customWidth="1"/>
    <col min="2309" max="2539" width="9.140625" style="19"/>
    <col min="2540" max="2542" width="3" style="19" customWidth="1"/>
    <col min="2543" max="2562" width="5.7109375" style="19" customWidth="1"/>
    <col min="2563" max="2563" width="13.85546875" style="19" customWidth="1"/>
    <col min="2564" max="2564" width="19.42578125" style="19" customWidth="1"/>
    <col min="2565" max="2795" width="9.140625" style="19"/>
    <col min="2796" max="2798" width="3" style="19" customWidth="1"/>
    <col min="2799" max="2818" width="5.7109375" style="19" customWidth="1"/>
    <col min="2819" max="2819" width="13.85546875" style="19" customWidth="1"/>
    <col min="2820" max="2820" width="19.42578125" style="19" customWidth="1"/>
    <col min="2821" max="3051" width="9.140625" style="19"/>
    <col min="3052" max="3054" width="3" style="19" customWidth="1"/>
    <col min="3055" max="3074" width="5.7109375" style="19" customWidth="1"/>
    <col min="3075" max="3075" width="13.85546875" style="19" customWidth="1"/>
    <col min="3076" max="3076" width="19.42578125" style="19" customWidth="1"/>
    <col min="3077" max="3307" width="9.140625" style="19"/>
    <col min="3308" max="3310" width="3" style="19" customWidth="1"/>
    <col min="3311" max="3330" width="5.7109375" style="19" customWidth="1"/>
    <col min="3331" max="3331" width="13.85546875" style="19" customWidth="1"/>
    <col min="3332" max="3332" width="19.42578125" style="19" customWidth="1"/>
    <col min="3333" max="3563" width="9.140625" style="19"/>
    <col min="3564" max="3566" width="3" style="19" customWidth="1"/>
    <col min="3567" max="3586" width="5.7109375" style="19" customWidth="1"/>
    <col min="3587" max="3587" width="13.85546875" style="19" customWidth="1"/>
    <col min="3588" max="3588" width="19.42578125" style="19" customWidth="1"/>
    <col min="3589" max="3819" width="9.140625" style="19"/>
    <col min="3820" max="3822" width="3" style="19" customWidth="1"/>
    <col min="3823" max="3842" width="5.7109375" style="19" customWidth="1"/>
    <col min="3843" max="3843" width="13.85546875" style="19" customWidth="1"/>
    <col min="3844" max="3844" width="19.42578125" style="19" customWidth="1"/>
    <col min="3845" max="4075" width="9.140625" style="19"/>
    <col min="4076" max="4078" width="3" style="19" customWidth="1"/>
    <col min="4079" max="4098" width="5.7109375" style="19" customWidth="1"/>
    <col min="4099" max="4099" width="13.85546875" style="19" customWidth="1"/>
    <col min="4100" max="4100" width="19.42578125" style="19" customWidth="1"/>
    <col min="4101" max="4331" width="9.140625" style="19"/>
    <col min="4332" max="4334" width="3" style="19" customWidth="1"/>
    <col min="4335" max="4354" width="5.7109375" style="19" customWidth="1"/>
    <col min="4355" max="4355" width="13.85546875" style="19" customWidth="1"/>
    <col min="4356" max="4356" width="19.42578125" style="19" customWidth="1"/>
    <col min="4357" max="4587" width="9.140625" style="19"/>
    <col min="4588" max="4590" width="3" style="19" customWidth="1"/>
    <col min="4591" max="4610" width="5.7109375" style="19" customWidth="1"/>
    <col min="4611" max="4611" width="13.85546875" style="19" customWidth="1"/>
    <col min="4612" max="4612" width="19.42578125" style="19" customWidth="1"/>
    <col min="4613" max="4843" width="9.140625" style="19"/>
    <col min="4844" max="4846" width="3" style="19" customWidth="1"/>
    <col min="4847" max="4866" width="5.7109375" style="19" customWidth="1"/>
    <col min="4867" max="4867" width="13.85546875" style="19" customWidth="1"/>
    <col min="4868" max="4868" width="19.42578125" style="19" customWidth="1"/>
    <col min="4869" max="5099" width="9.140625" style="19"/>
    <col min="5100" max="5102" width="3" style="19" customWidth="1"/>
    <col min="5103" max="5122" width="5.7109375" style="19" customWidth="1"/>
    <col min="5123" max="5123" width="13.85546875" style="19" customWidth="1"/>
    <col min="5124" max="5124" width="19.42578125" style="19" customWidth="1"/>
    <col min="5125" max="5355" width="9.140625" style="19"/>
    <col min="5356" max="5358" width="3" style="19" customWidth="1"/>
    <col min="5359" max="5378" width="5.7109375" style="19" customWidth="1"/>
    <col min="5379" max="5379" width="13.85546875" style="19" customWidth="1"/>
    <col min="5380" max="5380" width="19.42578125" style="19" customWidth="1"/>
    <col min="5381" max="5611" width="9.140625" style="19"/>
    <col min="5612" max="5614" width="3" style="19" customWidth="1"/>
    <col min="5615" max="5634" width="5.7109375" style="19" customWidth="1"/>
    <col min="5635" max="5635" width="13.85546875" style="19" customWidth="1"/>
    <col min="5636" max="5636" width="19.42578125" style="19" customWidth="1"/>
    <col min="5637" max="5867" width="9.140625" style="19"/>
    <col min="5868" max="5870" width="3" style="19" customWidth="1"/>
    <col min="5871" max="5890" width="5.7109375" style="19" customWidth="1"/>
    <col min="5891" max="5891" width="13.85546875" style="19" customWidth="1"/>
    <col min="5892" max="5892" width="19.42578125" style="19" customWidth="1"/>
    <col min="5893" max="6123" width="9.140625" style="19"/>
    <col min="6124" max="6126" width="3" style="19" customWidth="1"/>
    <col min="6127" max="6146" width="5.7109375" style="19" customWidth="1"/>
    <col min="6147" max="6147" width="13.85546875" style="19" customWidth="1"/>
    <col min="6148" max="6148" width="19.42578125" style="19" customWidth="1"/>
    <col min="6149" max="6379" width="9.140625" style="19"/>
    <col min="6380" max="6382" width="3" style="19" customWidth="1"/>
    <col min="6383" max="6402" width="5.7109375" style="19" customWidth="1"/>
    <col min="6403" max="6403" width="13.85546875" style="19" customWidth="1"/>
    <col min="6404" max="6404" width="19.42578125" style="19" customWidth="1"/>
    <col min="6405" max="6635" width="9.140625" style="19"/>
    <col min="6636" max="6638" width="3" style="19" customWidth="1"/>
    <col min="6639" max="6658" width="5.7109375" style="19" customWidth="1"/>
    <col min="6659" max="6659" width="13.85546875" style="19" customWidth="1"/>
    <col min="6660" max="6660" width="19.42578125" style="19" customWidth="1"/>
    <col min="6661" max="6891" width="9.140625" style="19"/>
    <col min="6892" max="6894" width="3" style="19" customWidth="1"/>
    <col min="6895" max="6914" width="5.7109375" style="19" customWidth="1"/>
    <col min="6915" max="6915" width="13.85546875" style="19" customWidth="1"/>
    <col min="6916" max="6916" width="19.42578125" style="19" customWidth="1"/>
    <col min="6917" max="7147" width="9.140625" style="19"/>
    <col min="7148" max="7150" width="3" style="19" customWidth="1"/>
    <col min="7151" max="7170" width="5.7109375" style="19" customWidth="1"/>
    <col min="7171" max="7171" width="13.85546875" style="19" customWidth="1"/>
    <col min="7172" max="7172" width="19.42578125" style="19" customWidth="1"/>
    <col min="7173" max="7403" width="9.140625" style="19"/>
    <col min="7404" max="7406" width="3" style="19" customWidth="1"/>
    <col min="7407" max="7426" width="5.7109375" style="19" customWidth="1"/>
    <col min="7427" max="7427" width="13.85546875" style="19" customWidth="1"/>
    <col min="7428" max="7428" width="19.42578125" style="19" customWidth="1"/>
    <col min="7429" max="7659" width="9.140625" style="19"/>
    <col min="7660" max="7662" width="3" style="19" customWidth="1"/>
    <col min="7663" max="7682" width="5.7109375" style="19" customWidth="1"/>
    <col min="7683" max="7683" width="13.85546875" style="19" customWidth="1"/>
    <col min="7684" max="7684" width="19.42578125" style="19" customWidth="1"/>
    <col min="7685" max="7915" width="9.140625" style="19"/>
    <col min="7916" max="7918" width="3" style="19" customWidth="1"/>
    <col min="7919" max="7938" width="5.7109375" style="19" customWidth="1"/>
    <col min="7939" max="7939" width="13.85546875" style="19" customWidth="1"/>
    <col min="7940" max="7940" width="19.42578125" style="19" customWidth="1"/>
    <col min="7941" max="8171" width="9.140625" style="19"/>
    <col min="8172" max="8174" width="3" style="19" customWidth="1"/>
    <col min="8175" max="8194" width="5.7109375" style="19" customWidth="1"/>
    <col min="8195" max="8195" width="13.85546875" style="19" customWidth="1"/>
    <col min="8196" max="8196" width="19.42578125" style="19" customWidth="1"/>
    <col min="8197" max="8427" width="9.140625" style="19"/>
    <col min="8428" max="8430" width="3" style="19" customWidth="1"/>
    <col min="8431" max="8450" width="5.7109375" style="19" customWidth="1"/>
    <col min="8451" max="8451" width="13.85546875" style="19" customWidth="1"/>
    <col min="8452" max="8452" width="19.42578125" style="19" customWidth="1"/>
    <col min="8453" max="8683" width="9.140625" style="19"/>
    <col min="8684" max="8686" width="3" style="19" customWidth="1"/>
    <col min="8687" max="8706" width="5.7109375" style="19" customWidth="1"/>
    <col min="8707" max="8707" width="13.85546875" style="19" customWidth="1"/>
    <col min="8708" max="8708" width="19.42578125" style="19" customWidth="1"/>
    <col min="8709" max="8939" width="9.140625" style="19"/>
    <col min="8940" max="8942" width="3" style="19" customWidth="1"/>
    <col min="8943" max="8962" width="5.7109375" style="19" customWidth="1"/>
    <col min="8963" max="8963" width="13.85546875" style="19" customWidth="1"/>
    <col min="8964" max="8964" width="19.42578125" style="19" customWidth="1"/>
    <col min="8965" max="9195" width="9.140625" style="19"/>
    <col min="9196" max="9198" width="3" style="19" customWidth="1"/>
    <col min="9199" max="9218" width="5.7109375" style="19" customWidth="1"/>
    <col min="9219" max="9219" width="13.85546875" style="19" customWidth="1"/>
    <col min="9220" max="9220" width="19.42578125" style="19" customWidth="1"/>
    <col min="9221" max="9451" width="9.140625" style="19"/>
    <col min="9452" max="9454" width="3" style="19" customWidth="1"/>
    <col min="9455" max="9474" width="5.7109375" style="19" customWidth="1"/>
    <col min="9475" max="9475" width="13.85546875" style="19" customWidth="1"/>
    <col min="9476" max="9476" width="19.42578125" style="19" customWidth="1"/>
    <col min="9477" max="9707" width="9.140625" style="19"/>
    <col min="9708" max="9710" width="3" style="19" customWidth="1"/>
    <col min="9711" max="9730" width="5.7109375" style="19" customWidth="1"/>
    <col min="9731" max="9731" width="13.85546875" style="19" customWidth="1"/>
    <col min="9732" max="9732" width="19.42578125" style="19" customWidth="1"/>
    <col min="9733" max="9963" width="9.140625" style="19"/>
    <col min="9964" max="9966" width="3" style="19" customWidth="1"/>
    <col min="9967" max="9986" width="5.7109375" style="19" customWidth="1"/>
    <col min="9987" max="9987" width="13.85546875" style="19" customWidth="1"/>
    <col min="9988" max="9988" width="19.42578125" style="19" customWidth="1"/>
    <col min="9989" max="10219" width="9.140625" style="19"/>
    <col min="10220" max="10222" width="3" style="19" customWidth="1"/>
    <col min="10223" max="10242" width="5.7109375" style="19" customWidth="1"/>
    <col min="10243" max="10243" width="13.85546875" style="19" customWidth="1"/>
    <col min="10244" max="10244" width="19.42578125" style="19" customWidth="1"/>
    <col min="10245" max="10475" width="9.140625" style="19"/>
    <col min="10476" max="10478" width="3" style="19" customWidth="1"/>
    <col min="10479" max="10498" width="5.7109375" style="19" customWidth="1"/>
    <col min="10499" max="10499" width="13.85546875" style="19" customWidth="1"/>
    <col min="10500" max="10500" width="19.42578125" style="19" customWidth="1"/>
    <col min="10501" max="10731" width="9.140625" style="19"/>
    <col min="10732" max="10734" width="3" style="19" customWidth="1"/>
    <col min="10735" max="10754" width="5.7109375" style="19" customWidth="1"/>
    <col min="10755" max="10755" width="13.85546875" style="19" customWidth="1"/>
    <col min="10756" max="10756" width="19.42578125" style="19" customWidth="1"/>
    <col min="10757" max="10987" width="9.140625" style="19"/>
    <col min="10988" max="10990" width="3" style="19" customWidth="1"/>
    <col min="10991" max="11010" width="5.7109375" style="19" customWidth="1"/>
    <col min="11011" max="11011" width="13.85546875" style="19" customWidth="1"/>
    <col min="11012" max="11012" width="19.42578125" style="19" customWidth="1"/>
    <col min="11013" max="11243" width="9.140625" style="19"/>
    <col min="11244" max="11246" width="3" style="19" customWidth="1"/>
    <col min="11247" max="11266" width="5.7109375" style="19" customWidth="1"/>
    <col min="11267" max="11267" width="13.85546875" style="19" customWidth="1"/>
    <col min="11268" max="11268" width="19.42578125" style="19" customWidth="1"/>
    <col min="11269" max="11499" width="9.140625" style="19"/>
    <col min="11500" max="11502" width="3" style="19" customWidth="1"/>
    <col min="11503" max="11522" width="5.7109375" style="19" customWidth="1"/>
    <col min="11523" max="11523" width="13.85546875" style="19" customWidth="1"/>
    <col min="11524" max="11524" width="19.42578125" style="19" customWidth="1"/>
    <col min="11525" max="11755" width="9.140625" style="19"/>
    <col min="11756" max="11758" width="3" style="19" customWidth="1"/>
    <col min="11759" max="11778" width="5.7109375" style="19" customWidth="1"/>
    <col min="11779" max="11779" width="13.85546875" style="19" customWidth="1"/>
    <col min="11780" max="11780" width="19.42578125" style="19" customWidth="1"/>
    <col min="11781" max="12011" width="9.140625" style="19"/>
    <col min="12012" max="12014" width="3" style="19" customWidth="1"/>
    <col min="12015" max="12034" width="5.7109375" style="19" customWidth="1"/>
    <col min="12035" max="12035" width="13.85546875" style="19" customWidth="1"/>
    <col min="12036" max="12036" width="19.42578125" style="19" customWidth="1"/>
    <col min="12037" max="12267" width="9.140625" style="19"/>
    <col min="12268" max="12270" width="3" style="19" customWidth="1"/>
    <col min="12271" max="12290" width="5.7109375" style="19" customWidth="1"/>
    <col min="12291" max="12291" width="13.85546875" style="19" customWidth="1"/>
    <col min="12292" max="12292" width="19.42578125" style="19" customWidth="1"/>
    <col min="12293" max="12523" width="9.140625" style="19"/>
    <col min="12524" max="12526" width="3" style="19" customWidth="1"/>
    <col min="12527" max="12546" width="5.7109375" style="19" customWidth="1"/>
    <col min="12547" max="12547" width="13.85546875" style="19" customWidth="1"/>
    <col min="12548" max="12548" width="19.42578125" style="19" customWidth="1"/>
    <col min="12549" max="12779" width="9.140625" style="19"/>
    <col min="12780" max="12782" width="3" style="19" customWidth="1"/>
    <col min="12783" max="12802" width="5.7109375" style="19" customWidth="1"/>
    <col min="12803" max="12803" width="13.85546875" style="19" customWidth="1"/>
    <col min="12804" max="12804" width="19.42578125" style="19" customWidth="1"/>
    <col min="12805" max="13035" width="9.140625" style="19"/>
    <col min="13036" max="13038" width="3" style="19" customWidth="1"/>
    <col min="13039" max="13058" width="5.7109375" style="19" customWidth="1"/>
    <col min="13059" max="13059" width="13.85546875" style="19" customWidth="1"/>
    <col min="13060" max="13060" width="19.42578125" style="19" customWidth="1"/>
    <col min="13061" max="13291" width="9.140625" style="19"/>
    <col min="13292" max="13294" width="3" style="19" customWidth="1"/>
    <col min="13295" max="13314" width="5.7109375" style="19" customWidth="1"/>
    <col min="13315" max="13315" width="13.85546875" style="19" customWidth="1"/>
    <col min="13316" max="13316" width="19.42578125" style="19" customWidth="1"/>
    <col min="13317" max="13547" width="9.140625" style="19"/>
    <col min="13548" max="13550" width="3" style="19" customWidth="1"/>
    <col min="13551" max="13570" width="5.7109375" style="19" customWidth="1"/>
    <col min="13571" max="13571" width="13.85546875" style="19" customWidth="1"/>
    <col min="13572" max="13572" width="19.42578125" style="19" customWidth="1"/>
    <col min="13573" max="13803" width="9.140625" style="19"/>
    <col min="13804" max="13806" width="3" style="19" customWidth="1"/>
    <col min="13807" max="13826" width="5.7109375" style="19" customWidth="1"/>
    <col min="13827" max="13827" width="13.85546875" style="19" customWidth="1"/>
    <col min="13828" max="13828" width="19.42578125" style="19" customWidth="1"/>
    <col min="13829" max="14059" width="9.140625" style="19"/>
    <col min="14060" max="14062" width="3" style="19" customWidth="1"/>
    <col min="14063" max="14082" width="5.7109375" style="19" customWidth="1"/>
    <col min="14083" max="14083" width="13.85546875" style="19" customWidth="1"/>
    <col min="14084" max="14084" width="19.42578125" style="19" customWidth="1"/>
    <col min="14085" max="14315" width="9.140625" style="19"/>
    <col min="14316" max="14318" width="3" style="19" customWidth="1"/>
    <col min="14319" max="14338" width="5.7109375" style="19" customWidth="1"/>
    <col min="14339" max="14339" width="13.85546875" style="19" customWidth="1"/>
    <col min="14340" max="14340" width="19.42578125" style="19" customWidth="1"/>
    <col min="14341" max="14571" width="9.140625" style="19"/>
    <col min="14572" max="14574" width="3" style="19" customWidth="1"/>
    <col min="14575" max="14594" width="5.7109375" style="19" customWidth="1"/>
    <col min="14595" max="14595" width="13.85546875" style="19" customWidth="1"/>
    <col min="14596" max="14596" width="19.42578125" style="19" customWidth="1"/>
    <col min="14597" max="14827" width="9.140625" style="19"/>
    <col min="14828" max="14830" width="3" style="19" customWidth="1"/>
    <col min="14831" max="14850" width="5.7109375" style="19" customWidth="1"/>
    <col min="14851" max="14851" width="13.85546875" style="19" customWidth="1"/>
    <col min="14852" max="14852" width="19.42578125" style="19" customWidth="1"/>
    <col min="14853" max="15083" width="9.140625" style="19"/>
    <col min="15084" max="15086" width="3" style="19" customWidth="1"/>
    <col min="15087" max="15106" width="5.7109375" style="19" customWidth="1"/>
    <col min="15107" max="15107" width="13.85546875" style="19" customWidth="1"/>
    <col min="15108" max="15108" width="19.42578125" style="19" customWidth="1"/>
    <col min="15109" max="15339" width="9.140625" style="19"/>
    <col min="15340" max="15342" width="3" style="19" customWidth="1"/>
    <col min="15343" max="15362" width="5.7109375" style="19" customWidth="1"/>
    <col min="15363" max="15363" width="13.85546875" style="19" customWidth="1"/>
    <col min="15364" max="15364" width="19.42578125" style="19" customWidth="1"/>
    <col min="15365" max="15595" width="9.140625" style="19"/>
    <col min="15596" max="15598" width="3" style="19" customWidth="1"/>
    <col min="15599" max="15618" width="5.7109375" style="19" customWidth="1"/>
    <col min="15619" max="15619" width="13.85546875" style="19" customWidth="1"/>
    <col min="15620" max="15620" width="19.42578125" style="19" customWidth="1"/>
    <col min="15621" max="15851" width="9.140625" style="19"/>
    <col min="15852" max="15854" width="3" style="19" customWidth="1"/>
    <col min="15855" max="15874" width="5.7109375" style="19" customWidth="1"/>
    <col min="15875" max="15875" width="13.85546875" style="19" customWidth="1"/>
    <col min="15876" max="15876" width="19.42578125" style="19" customWidth="1"/>
    <col min="15877" max="16107" width="9.140625" style="19"/>
    <col min="16108" max="16110" width="3" style="19" customWidth="1"/>
    <col min="16111" max="16130" width="5.7109375" style="19" customWidth="1"/>
    <col min="16131" max="16131" width="13.85546875" style="19" customWidth="1"/>
    <col min="16132" max="16132" width="19.42578125" style="19" customWidth="1"/>
    <col min="16133" max="16384" width="9.140625" style="19"/>
  </cols>
  <sheetData>
    <row r="1" spans="1:14" ht="15" customHeight="1" x14ac:dyDescent="0.2">
      <c r="C1" s="40" t="s">
        <v>23</v>
      </c>
      <c r="D1" s="40"/>
      <c r="E1" s="40"/>
    </row>
    <row r="2" spans="1:14" ht="15" customHeight="1" x14ac:dyDescent="0.2">
      <c r="C2" s="40"/>
      <c r="D2" s="40"/>
      <c r="E2" s="40"/>
      <c r="J2" s="44" t="s">
        <v>126</v>
      </c>
      <c r="K2" s="44"/>
    </row>
    <row r="3" spans="1:14" ht="18" customHeight="1" x14ac:dyDescent="0.2">
      <c r="A3" s="20"/>
      <c r="B3" s="20"/>
      <c r="C3" s="21" t="s">
        <v>46</v>
      </c>
      <c r="D3" s="39" t="s">
        <v>115</v>
      </c>
      <c r="E3" s="21"/>
      <c r="J3" s="22" t="s">
        <v>29</v>
      </c>
      <c r="K3" s="19" t="s">
        <v>27</v>
      </c>
      <c r="M3" s="23"/>
    </row>
    <row r="4" spans="1:14" ht="18" customHeight="1" x14ac:dyDescent="0.2">
      <c r="A4" s="23"/>
      <c r="B4" s="23"/>
      <c r="C4" s="21" t="s">
        <v>47</v>
      </c>
      <c r="D4" s="39" t="s">
        <v>116</v>
      </c>
      <c r="E4" s="24"/>
      <c r="J4" s="25" t="s">
        <v>30</v>
      </c>
      <c r="K4" s="19" t="s">
        <v>38</v>
      </c>
      <c r="M4" s="23"/>
    </row>
    <row r="5" spans="1:14" ht="18" customHeight="1" x14ac:dyDescent="0.2">
      <c r="A5" s="23"/>
      <c r="B5" s="23"/>
      <c r="C5" s="21" t="s">
        <v>24</v>
      </c>
      <c r="D5" s="39" t="s">
        <v>117</v>
      </c>
      <c r="E5" s="24"/>
      <c r="J5" s="25" t="s">
        <v>37</v>
      </c>
      <c r="K5" s="19" t="s">
        <v>31</v>
      </c>
      <c r="M5" s="23"/>
    </row>
    <row r="6" spans="1:14" ht="18" customHeight="1" x14ac:dyDescent="0.2">
      <c r="A6" s="23"/>
      <c r="B6" s="23"/>
      <c r="C6" s="21" t="s">
        <v>48</v>
      </c>
      <c r="D6" s="39" t="s">
        <v>118</v>
      </c>
      <c r="E6" s="24"/>
      <c r="J6" s="25" t="s">
        <v>28</v>
      </c>
      <c r="K6" s="19" t="s">
        <v>39</v>
      </c>
      <c r="M6" s="23"/>
      <c r="N6" s="24"/>
    </row>
    <row r="7" spans="1:14" ht="6" customHeight="1" x14ac:dyDescent="0.2">
      <c r="A7" s="23"/>
      <c r="B7" s="23"/>
      <c r="C7" s="26"/>
      <c r="D7" s="26"/>
      <c r="E7" s="26"/>
      <c r="F7" s="26"/>
      <c r="G7" s="26"/>
      <c r="H7" s="26"/>
      <c r="I7" s="26"/>
      <c r="J7" s="26"/>
      <c r="K7" s="26"/>
      <c r="L7" s="26"/>
      <c r="M7" s="23"/>
    </row>
    <row r="8" spans="1:14" ht="12" customHeight="1" x14ac:dyDescent="0.2">
      <c r="A8" s="23"/>
      <c r="B8" s="23"/>
      <c r="C8" s="27"/>
      <c r="D8" s="27" t="s">
        <v>49</v>
      </c>
      <c r="E8" s="27" t="s">
        <v>50</v>
      </c>
      <c r="F8" s="27"/>
      <c r="G8" s="27" t="s">
        <v>51</v>
      </c>
      <c r="H8" s="27" t="s">
        <v>52</v>
      </c>
      <c r="I8" s="27" t="s">
        <v>53</v>
      </c>
      <c r="J8" s="27"/>
      <c r="K8" s="27"/>
      <c r="L8" s="27" t="s">
        <v>57</v>
      </c>
      <c r="M8" s="23"/>
    </row>
    <row r="9" spans="1:14" s="32" customFormat="1" ht="18" customHeight="1" x14ac:dyDescent="0.2">
      <c r="A9" s="28"/>
      <c r="B9" s="28"/>
      <c r="C9" s="29" t="s">
        <v>35</v>
      </c>
      <c r="D9" s="29" t="s">
        <v>41</v>
      </c>
      <c r="E9" s="29" t="s">
        <v>45</v>
      </c>
      <c r="F9" s="29" t="s">
        <v>40</v>
      </c>
      <c r="G9" s="29" t="s">
        <v>25</v>
      </c>
      <c r="H9" s="30" t="s">
        <v>36</v>
      </c>
      <c r="I9" s="31" t="s">
        <v>44</v>
      </c>
      <c r="J9" s="31" t="s">
        <v>42</v>
      </c>
      <c r="K9" s="31" t="s">
        <v>43</v>
      </c>
      <c r="L9" s="31" t="s">
        <v>26</v>
      </c>
      <c r="M9" s="22"/>
    </row>
    <row r="10" spans="1:14" ht="39" customHeight="1" x14ac:dyDescent="0.2">
      <c r="A10" s="33"/>
      <c r="B10" s="33">
        <v>1</v>
      </c>
      <c r="C10" s="14" t="s">
        <v>122</v>
      </c>
      <c r="D10" s="14" t="s">
        <v>30</v>
      </c>
      <c r="E10" s="14" t="s">
        <v>66</v>
      </c>
      <c r="F10" s="16" t="s">
        <v>74</v>
      </c>
      <c r="G10" s="14" t="s">
        <v>33</v>
      </c>
      <c r="H10" s="14" t="s">
        <v>63</v>
      </c>
      <c r="I10" s="14" t="s">
        <v>64</v>
      </c>
      <c r="J10" s="14" t="s">
        <v>65</v>
      </c>
      <c r="K10" s="16" t="s">
        <v>94</v>
      </c>
      <c r="L10" s="14" t="s">
        <v>22</v>
      </c>
      <c r="M10" s="34" t="s">
        <v>17</v>
      </c>
    </row>
    <row r="11" spans="1:14" ht="39" customHeight="1" x14ac:dyDescent="0.2">
      <c r="A11" s="33"/>
      <c r="B11" s="33">
        <v>2</v>
      </c>
      <c r="C11" s="14" t="s">
        <v>120</v>
      </c>
      <c r="D11" s="14" t="s">
        <v>37</v>
      </c>
      <c r="E11" s="14" t="s">
        <v>67</v>
      </c>
      <c r="F11" s="14" t="s">
        <v>68</v>
      </c>
      <c r="G11" s="14" t="s">
        <v>34</v>
      </c>
      <c r="H11" s="14" t="s">
        <v>69</v>
      </c>
      <c r="I11" s="14" t="s">
        <v>70</v>
      </c>
      <c r="J11" s="14" t="s">
        <v>71</v>
      </c>
      <c r="K11" s="16" t="s">
        <v>72</v>
      </c>
      <c r="L11" s="14" t="s">
        <v>22</v>
      </c>
      <c r="M11" s="34" t="s">
        <v>18</v>
      </c>
    </row>
    <row r="12" spans="1:14" ht="39" customHeight="1" x14ac:dyDescent="0.2">
      <c r="A12" s="33"/>
      <c r="B12" s="33">
        <v>3</v>
      </c>
      <c r="C12" s="14" t="s">
        <v>97</v>
      </c>
      <c r="D12" s="14" t="s">
        <v>31</v>
      </c>
      <c r="E12" s="14" t="s">
        <v>98</v>
      </c>
      <c r="F12" s="14" t="s">
        <v>99</v>
      </c>
      <c r="G12" s="14" t="s">
        <v>32</v>
      </c>
      <c r="H12" s="14" t="s">
        <v>100</v>
      </c>
      <c r="I12" s="14" t="s">
        <v>101</v>
      </c>
      <c r="J12" s="14" t="s">
        <v>102</v>
      </c>
      <c r="K12" s="16" t="s">
        <v>103</v>
      </c>
      <c r="L12" s="14" t="s">
        <v>127</v>
      </c>
      <c r="M12" s="34" t="s">
        <v>19</v>
      </c>
    </row>
    <row r="13" spans="1:14" ht="39" customHeight="1" x14ac:dyDescent="0.2">
      <c r="A13" s="33"/>
      <c r="B13" s="33">
        <v>4</v>
      </c>
      <c r="C13" s="14" t="s">
        <v>122</v>
      </c>
      <c r="D13" s="14" t="s">
        <v>28</v>
      </c>
      <c r="E13" s="14" t="s">
        <v>73</v>
      </c>
      <c r="F13" s="14" t="s">
        <v>75</v>
      </c>
      <c r="G13" s="14" t="s">
        <v>32</v>
      </c>
      <c r="H13" s="14" t="s">
        <v>76</v>
      </c>
      <c r="I13" s="14" t="s">
        <v>77</v>
      </c>
      <c r="J13" s="14" t="s">
        <v>79</v>
      </c>
      <c r="K13" s="16" t="s">
        <v>95</v>
      </c>
      <c r="L13" s="14" t="s">
        <v>127</v>
      </c>
      <c r="M13" s="34"/>
    </row>
    <row r="14" spans="1:14" ht="39" customHeight="1" x14ac:dyDescent="0.2">
      <c r="A14" s="33"/>
      <c r="B14" s="33">
        <v>5</v>
      </c>
      <c r="C14" s="14" t="s">
        <v>122</v>
      </c>
      <c r="D14" s="14" t="s">
        <v>29</v>
      </c>
      <c r="E14" s="14" t="s">
        <v>58</v>
      </c>
      <c r="F14" s="14" t="s">
        <v>124</v>
      </c>
      <c r="G14" s="14" t="s">
        <v>33</v>
      </c>
      <c r="H14" s="14" t="s">
        <v>59</v>
      </c>
      <c r="I14" s="14" t="s">
        <v>60</v>
      </c>
      <c r="J14" s="14" t="s">
        <v>61</v>
      </c>
      <c r="K14" s="16" t="s">
        <v>62</v>
      </c>
      <c r="L14" s="14" t="s">
        <v>127</v>
      </c>
      <c r="M14" s="34"/>
    </row>
    <row r="15" spans="1:14" ht="39" customHeight="1" x14ac:dyDescent="0.2">
      <c r="A15" s="33"/>
      <c r="B15" s="33">
        <v>6</v>
      </c>
      <c r="C15" s="14" t="s">
        <v>119</v>
      </c>
      <c r="D15" s="14" t="s">
        <v>27</v>
      </c>
      <c r="E15" s="14" t="s">
        <v>80</v>
      </c>
      <c r="F15" s="16" t="s">
        <v>74</v>
      </c>
      <c r="G15" s="14" t="s">
        <v>32</v>
      </c>
      <c r="H15" s="14" t="s">
        <v>81</v>
      </c>
      <c r="I15" s="14" t="s">
        <v>82</v>
      </c>
      <c r="J15" s="14" t="s">
        <v>83</v>
      </c>
      <c r="K15" s="16" t="s">
        <v>96</v>
      </c>
      <c r="L15" s="14" t="s">
        <v>78</v>
      </c>
      <c r="M15" s="34"/>
    </row>
    <row r="16" spans="1:14" ht="39" customHeight="1" x14ac:dyDescent="0.2">
      <c r="A16" s="33"/>
      <c r="B16" s="33">
        <v>7</v>
      </c>
      <c r="C16" s="14" t="s">
        <v>90</v>
      </c>
      <c r="D16" s="14" t="s">
        <v>31</v>
      </c>
      <c r="E16" s="14" t="s">
        <v>91</v>
      </c>
      <c r="F16" s="14" t="s">
        <v>123</v>
      </c>
      <c r="G16" s="14" t="s">
        <v>32</v>
      </c>
      <c r="H16" s="14" t="s">
        <v>92</v>
      </c>
      <c r="I16" s="14" t="s">
        <v>93</v>
      </c>
      <c r="J16" s="14" t="s">
        <v>71</v>
      </c>
      <c r="K16" s="16" t="s">
        <v>84</v>
      </c>
      <c r="L16" s="14" t="s">
        <v>22</v>
      </c>
      <c r="M16" s="34"/>
    </row>
    <row r="17" spans="1:13" ht="39" customHeight="1" x14ac:dyDescent="0.2">
      <c r="A17" s="33"/>
      <c r="B17" s="33">
        <v>8</v>
      </c>
      <c r="C17" s="14" t="s">
        <v>121</v>
      </c>
      <c r="D17" s="14" t="s">
        <v>27</v>
      </c>
      <c r="E17" s="14" t="s">
        <v>85</v>
      </c>
      <c r="F17" s="16" t="s">
        <v>74</v>
      </c>
      <c r="G17" s="14" t="s">
        <v>33</v>
      </c>
      <c r="H17" s="14" t="s">
        <v>86</v>
      </c>
      <c r="I17" s="14" t="s">
        <v>87</v>
      </c>
      <c r="J17" s="14" t="s">
        <v>88</v>
      </c>
      <c r="K17" s="16" t="s">
        <v>89</v>
      </c>
      <c r="L17" s="14" t="s">
        <v>127</v>
      </c>
      <c r="M17" s="34"/>
    </row>
    <row r="18" spans="1:13" ht="39" customHeight="1" x14ac:dyDescent="0.2">
      <c r="A18" s="33"/>
      <c r="B18" s="33">
        <v>9</v>
      </c>
      <c r="C18" s="14" t="s">
        <v>122</v>
      </c>
      <c r="D18" s="14" t="s">
        <v>39</v>
      </c>
      <c r="E18" s="14" t="s">
        <v>104</v>
      </c>
      <c r="F18" s="16" t="s">
        <v>74</v>
      </c>
      <c r="G18" s="14" t="s">
        <v>34</v>
      </c>
      <c r="H18" s="14" t="s">
        <v>105</v>
      </c>
      <c r="I18" s="14" t="s">
        <v>106</v>
      </c>
      <c r="J18" s="14" t="s">
        <v>107</v>
      </c>
      <c r="K18" s="16" t="s">
        <v>108</v>
      </c>
      <c r="L18" s="14" t="s">
        <v>109</v>
      </c>
      <c r="M18" s="34"/>
    </row>
    <row r="19" spans="1:13" ht="39" customHeight="1" x14ac:dyDescent="0.2">
      <c r="A19" s="33"/>
      <c r="B19" s="33">
        <v>10</v>
      </c>
      <c r="C19" s="14" t="s">
        <v>102</v>
      </c>
      <c r="D19" s="14" t="s">
        <v>38</v>
      </c>
      <c r="E19" s="14" t="s">
        <v>110</v>
      </c>
      <c r="F19" s="14" t="s">
        <v>111</v>
      </c>
      <c r="G19" s="14" t="s">
        <v>34</v>
      </c>
      <c r="H19" s="14" t="s">
        <v>112</v>
      </c>
      <c r="I19" s="14" t="s">
        <v>113</v>
      </c>
      <c r="J19" s="14" t="s">
        <v>102</v>
      </c>
      <c r="K19" s="16" t="s">
        <v>108</v>
      </c>
      <c r="L19" s="14" t="s">
        <v>109</v>
      </c>
      <c r="M19" s="34"/>
    </row>
    <row r="20" spans="1:13" ht="39" customHeight="1" x14ac:dyDescent="0.2">
      <c r="A20" s="33"/>
      <c r="B20" s="33">
        <v>11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34"/>
    </row>
    <row r="21" spans="1:13" ht="39" customHeight="1" x14ac:dyDescent="0.2">
      <c r="A21" s="33"/>
      <c r="B21" s="33">
        <v>12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34" t="s">
        <v>20</v>
      </c>
    </row>
    <row r="22" spans="1:13" ht="39" customHeight="1" x14ac:dyDescent="0.2">
      <c r="A22" s="33"/>
      <c r="B22" s="33">
        <v>13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4"/>
    </row>
    <row r="23" spans="1:13" ht="39" customHeight="1" x14ac:dyDescent="0.2">
      <c r="A23" s="33"/>
      <c r="B23" s="33">
        <v>14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4" t="s">
        <v>21</v>
      </c>
    </row>
    <row r="24" spans="1:13" ht="10.5" customHeight="1" x14ac:dyDescent="0.2">
      <c r="C24" s="35"/>
      <c r="D24" s="36"/>
      <c r="E24" s="36"/>
      <c r="F24" s="36"/>
      <c r="G24" s="36"/>
      <c r="H24" s="37"/>
      <c r="I24" s="41"/>
      <c r="J24" s="42"/>
      <c r="K24" s="42"/>
      <c r="L24" s="43"/>
    </row>
    <row r="25" spans="1:13" ht="18" customHeight="1" x14ac:dyDescent="0.2"/>
    <row r="26" spans="1:13" ht="30" customHeight="1" x14ac:dyDescent="0.2">
      <c r="C26" s="10" t="e" vm="1">
        <v>#VALUE!</v>
      </c>
      <c r="D26" s="12" t="s">
        <v>15</v>
      </c>
      <c r="E26" s="12"/>
      <c r="F26" s="38"/>
      <c r="G26" s="38"/>
      <c r="H26" s="38"/>
      <c r="I26" s="38"/>
      <c r="J26" s="38"/>
      <c r="K26" s="38"/>
      <c r="L26" s="38"/>
    </row>
    <row r="27" spans="1:13" ht="12.75" customHeight="1" x14ac:dyDescent="0.2"/>
    <row r="28" spans="1:13" ht="12.75" customHeight="1" x14ac:dyDescent="0.2"/>
    <row r="29" spans="1:13" ht="12.75" customHeight="1" x14ac:dyDescent="0.2"/>
    <row r="30" spans="1:13" ht="12.75" customHeight="1" x14ac:dyDescent="0.2"/>
    <row r="31" spans="1:13" ht="12.75" customHeight="1" x14ac:dyDescent="0.2"/>
    <row r="32" spans="1:13" ht="12.75" customHeight="1" x14ac:dyDescent="0.2"/>
    <row r="33" s="19" customFormat="1" ht="12.75" customHeight="1" x14ac:dyDescent="0.2"/>
    <row r="34" s="19" customFormat="1" ht="12.75" customHeight="1" x14ac:dyDescent="0.2"/>
    <row r="35" s="19" customFormat="1" ht="12.75" customHeight="1" x14ac:dyDescent="0.2"/>
    <row r="36" s="19" customFormat="1" ht="12.75" customHeight="1" x14ac:dyDescent="0.2"/>
    <row r="37" s="19" customFormat="1" ht="12.75" customHeight="1" x14ac:dyDescent="0.2"/>
    <row r="38" s="19" customFormat="1" ht="12.75" customHeight="1" x14ac:dyDescent="0.2"/>
    <row r="39" s="19" customFormat="1" ht="12.75" customHeight="1" x14ac:dyDescent="0.2"/>
    <row r="40" s="19" customFormat="1" ht="12.75" customHeight="1" x14ac:dyDescent="0.2"/>
    <row r="41" s="19" customFormat="1" ht="12.75" customHeight="1" x14ac:dyDescent="0.2"/>
    <row r="42" s="19" customFormat="1" ht="12.75" customHeight="1" x14ac:dyDescent="0.2"/>
    <row r="43" s="19" customFormat="1" ht="12.75" customHeight="1" x14ac:dyDescent="0.2"/>
    <row r="44" s="19" customFormat="1" ht="12.75" customHeight="1" x14ac:dyDescent="0.2"/>
    <row r="45" s="19" customFormat="1" ht="12.75" customHeight="1" x14ac:dyDescent="0.2"/>
    <row r="46" s="19" customFormat="1" ht="12.75" customHeight="1" x14ac:dyDescent="0.2"/>
    <row r="47" s="19" customFormat="1" ht="12.75" customHeight="1" x14ac:dyDescent="0.2"/>
    <row r="48" s="19" customFormat="1" ht="12.75" customHeight="1" x14ac:dyDescent="0.2"/>
    <row r="49" s="19" customFormat="1" ht="12.75" customHeight="1" x14ac:dyDescent="0.2"/>
    <row r="50" s="19" customFormat="1" ht="12.75" customHeight="1" x14ac:dyDescent="0.2"/>
    <row r="51" s="19" customFormat="1" ht="12.75" customHeight="1" x14ac:dyDescent="0.2"/>
    <row r="52" s="19" customFormat="1" ht="12.75" customHeight="1" x14ac:dyDescent="0.2"/>
    <row r="53" s="19" customFormat="1" ht="12.75" customHeight="1" x14ac:dyDescent="0.2"/>
    <row r="54" s="19" customFormat="1" ht="12.75" customHeight="1" x14ac:dyDescent="0.2"/>
    <row r="55" s="19" customFormat="1" ht="12.75" customHeight="1" x14ac:dyDescent="0.2"/>
    <row r="56" s="19" customFormat="1" ht="12.75" customHeight="1" x14ac:dyDescent="0.2"/>
    <row r="57" s="19" customFormat="1" ht="12.75" customHeight="1" x14ac:dyDescent="0.2"/>
    <row r="58" s="19" customFormat="1" ht="12.75" customHeight="1" x14ac:dyDescent="0.2"/>
  </sheetData>
  <mergeCells count="3">
    <mergeCell ref="C1:E2"/>
    <mergeCell ref="I24:L24"/>
    <mergeCell ref="J2:K2"/>
  </mergeCells>
  <conditionalFormatting sqref="L10:L23">
    <cfRule type="containsText" dxfId="3" priority="1" operator="containsText" text="PENDING">
      <formula>NOT(ISERROR(SEARCH("PENDING",L10)))</formula>
    </cfRule>
    <cfRule type="containsText" dxfId="2" priority="2" operator="containsText" text="PLANNED">
      <formula>NOT(ISERROR(SEARCH("PLANNED",L10)))</formula>
    </cfRule>
    <cfRule type="containsText" dxfId="1" priority="3" operator="containsText" text="CLOSED">
      <formula>NOT(ISERROR(SEARCH("CLOSED",L10)))</formula>
    </cfRule>
    <cfRule type="containsText" dxfId="0" priority="4" operator="containsText" text="IN PROGRESS">
      <formula>NOT(ISERROR(SEARCH("IN PROGRESS",L10)))</formula>
    </cfRule>
  </conditionalFormatting>
  <printOptions horizontalCentered="1" verticalCentered="1"/>
  <pageMargins left="0.19685039370078741" right="0.19685039370078741" top="0.19685039370078741" bottom="0.19685039370078741" header="7.874015748031496E-2" footer="7.874015748031496E-2"/>
  <pageSetup paperSize="9" scale="77" orientation="landscape" horizontalDpi="4294967293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D6FD040D-96E6-4A45-BC2D-7BF1DEF9D8C6}">
          <x14:formula1>
            <xm:f>Data!$B$4:$B$12</xm:f>
          </x14:formula1>
          <xm:sqref>D10:D23</xm:sqref>
        </x14:dataValidation>
        <x14:dataValidation type="list" allowBlank="1" showInputMessage="1" showErrorMessage="1" xr:uid="{8E500F25-8500-4E2E-9898-ABEAD9A7A025}">
          <x14:formula1>
            <xm:f>Data!$G$4:$G$7</xm:f>
          </x14:formula1>
          <xm:sqref>G10:G23</xm:sqref>
        </x14:dataValidation>
        <x14:dataValidation type="list" allowBlank="1" showInputMessage="1" showErrorMessage="1" xr:uid="{EAED557A-095C-4CE2-854E-A4035E896CA5}">
          <x14:formula1>
            <xm:f>Data!$I$4:$I$8</xm:f>
          </x14:formula1>
          <xm:sqref>L10:L23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422ED-52B0-4175-B2CB-B579B4EF074D}">
  <sheetPr>
    <pageSetUpPr fitToPage="1"/>
  </sheetPr>
  <dimension ref="A1:E19"/>
  <sheetViews>
    <sheetView workbookViewId="0"/>
  </sheetViews>
  <sheetFormatPr defaultRowHeight="15" x14ac:dyDescent="0.2"/>
  <cols>
    <col min="1" max="1" width="2.7109375" style="1" customWidth="1"/>
    <col min="2" max="2" width="7.7109375" style="1" customWidth="1"/>
    <col min="3" max="3" width="77.7109375" style="1" customWidth="1"/>
    <col min="4" max="4" width="2.7109375" style="1" customWidth="1"/>
    <col min="5" max="5" width="87.7109375" style="1" customWidth="1"/>
    <col min="6" max="6" width="7.7109375" style="1" customWidth="1"/>
    <col min="7" max="16384" width="9.140625" style="1"/>
  </cols>
  <sheetData>
    <row r="1" spans="1:5" ht="27.75" customHeight="1" x14ac:dyDescent="0.2">
      <c r="B1" s="2" t="s">
        <v>0</v>
      </c>
    </row>
    <row r="3" spans="1:5" ht="15.75" x14ac:dyDescent="0.2">
      <c r="B3" s="3" t="s">
        <v>1</v>
      </c>
      <c r="C3" s="4"/>
      <c r="E3" s="3" t="s">
        <v>2</v>
      </c>
    </row>
    <row r="4" spans="1:5" ht="15" customHeight="1" x14ac:dyDescent="0.2">
      <c r="B4" s="45" t="s">
        <v>128</v>
      </c>
      <c r="C4" s="45"/>
      <c r="E4" s="5" t="s">
        <v>3</v>
      </c>
    </row>
    <row r="5" spans="1:5" x14ac:dyDescent="0.2">
      <c r="B5" s="46"/>
      <c r="C5" s="46"/>
      <c r="E5" s="5" t="s">
        <v>4</v>
      </c>
    </row>
    <row r="6" spans="1:5" x14ac:dyDescent="0.2">
      <c r="B6" s="46"/>
      <c r="C6" s="46"/>
      <c r="E6" s="5" t="s">
        <v>5</v>
      </c>
    </row>
    <row r="7" spans="1:5" x14ac:dyDescent="0.2">
      <c r="B7" s="46"/>
      <c r="C7" s="46"/>
      <c r="E7" s="5" t="s">
        <v>6</v>
      </c>
    </row>
    <row r="8" spans="1:5" ht="15.75" x14ac:dyDescent="0.2">
      <c r="B8" s="3" t="s">
        <v>7</v>
      </c>
      <c r="C8" s="4"/>
      <c r="E8" s="5" t="s">
        <v>8</v>
      </c>
    </row>
    <row r="9" spans="1:5" x14ac:dyDescent="0.2">
      <c r="A9" s="6">
        <v>1</v>
      </c>
      <c r="B9" s="5" t="s">
        <v>129</v>
      </c>
      <c r="C9" s="7"/>
      <c r="E9" s="8"/>
    </row>
    <row r="10" spans="1:5" ht="15.75" x14ac:dyDescent="0.2">
      <c r="A10" s="6">
        <v>2</v>
      </c>
      <c r="B10" s="5" t="s">
        <v>130</v>
      </c>
      <c r="C10" s="7"/>
      <c r="E10" s="3" t="s">
        <v>9</v>
      </c>
    </row>
    <row r="11" spans="1:5" x14ac:dyDescent="0.2">
      <c r="A11" s="6">
        <v>3</v>
      </c>
      <c r="B11" s="5" t="s">
        <v>131</v>
      </c>
      <c r="C11" s="7"/>
      <c r="E11" s="5" t="s">
        <v>10</v>
      </c>
    </row>
    <row r="12" spans="1:5" x14ac:dyDescent="0.2">
      <c r="A12" s="6">
        <v>4</v>
      </c>
      <c r="B12" s="5" t="s">
        <v>54</v>
      </c>
      <c r="C12" s="7"/>
      <c r="E12" s="9"/>
    </row>
    <row r="13" spans="1:5" x14ac:dyDescent="0.2">
      <c r="A13" s="6">
        <v>5</v>
      </c>
      <c r="B13" s="5" t="s">
        <v>132</v>
      </c>
      <c r="C13" s="7"/>
      <c r="E13" s="5" t="s">
        <v>11</v>
      </c>
    </row>
    <row r="14" spans="1:5" x14ac:dyDescent="0.2">
      <c r="A14" s="6">
        <v>6</v>
      </c>
      <c r="B14" s="5" t="s">
        <v>133</v>
      </c>
      <c r="C14" s="7"/>
      <c r="E14" s="9" t="s">
        <v>12</v>
      </c>
    </row>
    <row r="15" spans="1:5" x14ac:dyDescent="0.2">
      <c r="A15" s="6">
        <v>7</v>
      </c>
      <c r="B15" s="5" t="s">
        <v>56</v>
      </c>
      <c r="C15" s="7"/>
      <c r="E15" s="5"/>
    </row>
    <row r="16" spans="1:5" x14ac:dyDescent="0.2">
      <c r="A16" s="6">
        <v>8</v>
      </c>
      <c r="B16" s="5" t="s">
        <v>55</v>
      </c>
      <c r="C16" s="7"/>
      <c r="E16" s="5" t="s">
        <v>13</v>
      </c>
    </row>
    <row r="17" spans="1:5" x14ac:dyDescent="0.2">
      <c r="A17" s="6">
        <v>9</v>
      </c>
      <c r="B17" s="5" t="s">
        <v>16</v>
      </c>
      <c r="C17" s="7"/>
      <c r="E17" s="9" t="s">
        <v>14</v>
      </c>
    </row>
    <row r="18" spans="1:5" x14ac:dyDescent="0.2">
      <c r="A18" s="6"/>
      <c r="B18" s="8"/>
    </row>
    <row r="19" spans="1:5" ht="30" customHeight="1" x14ac:dyDescent="0.2">
      <c r="B19" s="10" t="e" vm="1">
        <v>#VALUE!</v>
      </c>
      <c r="C19" s="11" t="s">
        <v>15</v>
      </c>
      <c r="D19" s="12"/>
      <c r="E19" s="13"/>
    </row>
  </sheetData>
  <mergeCells count="1">
    <mergeCell ref="B4:C7"/>
  </mergeCells>
  <hyperlinks>
    <hyperlink ref="E14" r:id="rId1" xr:uid="{400FFE50-3480-4563-A60E-455DA4E67094}"/>
  </hyperlinks>
  <pageMargins left="0.7" right="0.7" top="0.75" bottom="0.75" header="0.3" footer="0.3"/>
  <pageSetup scale="67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6AE42-03D5-42C8-8C8D-D4B25872B0DD}">
  <dimension ref="B3:L12"/>
  <sheetViews>
    <sheetView workbookViewId="0">
      <selection activeCell="I11" sqref="I11"/>
    </sheetView>
  </sheetViews>
  <sheetFormatPr defaultRowHeight="15" x14ac:dyDescent="0.25"/>
  <cols>
    <col min="1" max="1" width="9.140625" style="15"/>
    <col min="2" max="2" width="18.42578125" style="15" customWidth="1"/>
    <col min="3" max="3" width="9.140625" style="15"/>
    <col min="4" max="4" width="13.5703125" style="15" customWidth="1"/>
    <col min="5" max="16384" width="9.140625" style="15"/>
  </cols>
  <sheetData>
    <row r="3" spans="2:12" x14ac:dyDescent="0.25">
      <c r="B3" s="17" t="s">
        <v>125</v>
      </c>
      <c r="G3" s="15" t="s">
        <v>25</v>
      </c>
      <c r="I3" s="15" t="s">
        <v>26</v>
      </c>
      <c r="K3" s="17" t="s">
        <v>114</v>
      </c>
    </row>
    <row r="5" spans="2:12" x14ac:dyDescent="0.25">
      <c r="B5" s="15" t="s">
        <v>29</v>
      </c>
      <c r="C5" s="18">
        <f>COUNTIF(Register!$D$10:$D$23,B5)</f>
        <v>1</v>
      </c>
      <c r="D5" s="15" t="str">
        <f t="shared" ref="D5:D12" si="0">IF(C5=0,"",B5)</f>
        <v>TRANSPORT</v>
      </c>
      <c r="E5" s="15" t="str">
        <f t="shared" ref="E5:E12" si="1">IF(C5="","",LEFT(D5,1))</f>
        <v>T</v>
      </c>
      <c r="G5" s="15" t="s">
        <v>32</v>
      </c>
      <c r="I5" s="17" t="s">
        <v>109</v>
      </c>
      <c r="K5" s="17" t="s">
        <v>119</v>
      </c>
      <c r="L5" s="18"/>
    </row>
    <row r="6" spans="2:12" x14ac:dyDescent="0.25">
      <c r="B6" s="15" t="s">
        <v>30</v>
      </c>
      <c r="C6" s="18">
        <f>COUNTIF(Register!$D$10:$D$23,B6)</f>
        <v>1</v>
      </c>
      <c r="D6" s="15" t="str">
        <f t="shared" si="0"/>
        <v>INVENTORY</v>
      </c>
      <c r="E6" s="15" t="str">
        <f t="shared" si="1"/>
        <v>I</v>
      </c>
      <c r="G6" s="15" t="s">
        <v>33</v>
      </c>
      <c r="I6" s="17" t="s">
        <v>127</v>
      </c>
      <c r="K6" s="17" t="s">
        <v>120</v>
      </c>
      <c r="L6" s="18"/>
    </row>
    <row r="7" spans="2:12" x14ac:dyDescent="0.25">
      <c r="B7" s="15" t="s">
        <v>37</v>
      </c>
      <c r="C7" s="18">
        <f>COUNTIF(Register!$D$10:$D$23,B7)</f>
        <v>1</v>
      </c>
      <c r="D7" s="15" t="str">
        <f t="shared" si="0"/>
        <v>MOTION</v>
      </c>
      <c r="E7" s="15" t="str">
        <f t="shared" si="1"/>
        <v>M</v>
      </c>
      <c r="G7" s="15" t="s">
        <v>34</v>
      </c>
      <c r="I7" s="17" t="s">
        <v>78</v>
      </c>
      <c r="K7" s="17" t="s">
        <v>121</v>
      </c>
      <c r="L7" s="18"/>
    </row>
    <row r="8" spans="2:12" ht="15" customHeight="1" x14ac:dyDescent="0.25">
      <c r="B8" s="15" t="s">
        <v>28</v>
      </c>
      <c r="C8" s="18">
        <f>COUNTIF(Register!$D$10:$D$23,B8)</f>
        <v>1</v>
      </c>
      <c r="D8" s="15" t="str">
        <f t="shared" si="0"/>
        <v>WAITING</v>
      </c>
      <c r="E8" s="15" t="str">
        <f t="shared" si="1"/>
        <v>W</v>
      </c>
      <c r="I8" s="15" t="s">
        <v>22</v>
      </c>
      <c r="K8" s="15" t="s">
        <v>90</v>
      </c>
      <c r="L8" s="18"/>
    </row>
    <row r="9" spans="2:12" x14ac:dyDescent="0.25">
      <c r="B9" s="15" t="s">
        <v>27</v>
      </c>
      <c r="C9" s="18">
        <f>COUNTIF(Register!$D$10:$D$23,B9)</f>
        <v>2</v>
      </c>
      <c r="D9" s="15" t="str">
        <f t="shared" si="0"/>
        <v>OVERPRODUCTION</v>
      </c>
      <c r="E9" s="15" t="str">
        <f t="shared" si="1"/>
        <v>O</v>
      </c>
      <c r="K9" s="15" t="s">
        <v>97</v>
      </c>
      <c r="L9" s="18"/>
    </row>
    <row r="10" spans="2:12" x14ac:dyDescent="0.25">
      <c r="B10" s="15" t="s">
        <v>38</v>
      </c>
      <c r="C10" s="18">
        <f>COUNTIF(Register!$D$10:$D$23,B10)</f>
        <v>1</v>
      </c>
      <c r="D10" s="15" t="str">
        <f t="shared" si="0"/>
        <v>OVERPROCESSING</v>
      </c>
      <c r="E10" s="15" t="str">
        <f t="shared" si="1"/>
        <v>O</v>
      </c>
      <c r="K10" s="17" t="s">
        <v>102</v>
      </c>
      <c r="L10" s="18"/>
    </row>
    <row r="11" spans="2:12" x14ac:dyDescent="0.25">
      <c r="B11" s="15" t="s">
        <v>31</v>
      </c>
      <c r="C11" s="18">
        <f>COUNTIF(Register!$D$10:$D$23,B11)</f>
        <v>2</v>
      </c>
      <c r="D11" s="15" t="str">
        <f t="shared" si="0"/>
        <v>DEFECTS</v>
      </c>
      <c r="E11" s="15" t="str">
        <f t="shared" si="1"/>
        <v>D</v>
      </c>
      <c r="K11" s="17" t="s">
        <v>122</v>
      </c>
      <c r="L11" s="18"/>
    </row>
    <row r="12" spans="2:12" x14ac:dyDescent="0.25">
      <c r="B12" s="15" t="s">
        <v>39</v>
      </c>
      <c r="C12" s="18">
        <f>COUNTIF(Register!$D$10:$D$23,B12)</f>
        <v>1</v>
      </c>
      <c r="D12" s="15" t="str">
        <f t="shared" si="0"/>
        <v>SKILLS</v>
      </c>
      <c r="E12" s="15" t="str">
        <f t="shared" si="1"/>
        <v>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Register</vt:lpstr>
      <vt:lpstr>Guide</vt:lpstr>
      <vt:lpstr>Data</vt:lpstr>
      <vt:lpstr>Guide!Print_Area</vt:lpstr>
      <vt:lpstr>Register!Print_Area</vt:lpstr>
    </vt:vector>
  </TitlesOfParts>
  <Company>Citoolkit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Autoría 5 S</dc:title>
  <dc:creator>Daoud Saadeddin</dc:creator>
  <cp:lastModifiedBy>Daoud Saadeddin</cp:lastModifiedBy>
  <cp:lastPrinted>2025-12-04T13:04:20Z</cp:lastPrinted>
  <dcterms:created xsi:type="dcterms:W3CDTF">1999-07-21T13:29:36Z</dcterms:created>
  <dcterms:modified xsi:type="dcterms:W3CDTF">2025-12-04T13:12:22Z</dcterms:modified>
  <cp:version>3.1</cp:version>
</cp:coreProperties>
</file>