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aadeddin\Desktop\"/>
    </mc:Choice>
  </mc:AlternateContent>
  <bookViews>
    <workbookView xWindow="120" yWindow="120" windowWidth="15132" windowHeight="9300"/>
  </bookViews>
  <sheets>
    <sheet name="Matrix" sheetId="2" r:id="rId1"/>
    <sheet name="Example" sheetId="3" r:id="rId2"/>
    <sheet name="Diagram" sheetId="1" r:id="rId3"/>
  </sheets>
  <calcPr calcId="152511"/>
</workbook>
</file>

<file path=xl/calcChain.xml><?xml version="1.0" encoding="utf-8"?>
<calcChain xmlns="http://schemas.openxmlformats.org/spreadsheetml/2006/main">
  <c r="K18" i="3" l="1"/>
  <c r="K19" i="3" s="1"/>
  <c r="J18" i="3"/>
  <c r="J19" i="3" s="1"/>
  <c r="I18" i="3"/>
  <c r="I19" i="3" s="1"/>
  <c r="H18" i="3"/>
  <c r="G18" i="3"/>
  <c r="F18" i="3"/>
  <c r="L17" i="3"/>
  <c r="N17" i="3" s="1"/>
  <c r="L16" i="3"/>
  <c r="N16" i="3" s="1"/>
  <c r="L15" i="3"/>
  <c r="N15" i="3" s="1"/>
  <c r="L14" i="3"/>
  <c r="L13" i="3"/>
  <c r="L12" i="3"/>
  <c r="L11" i="3"/>
  <c r="L10" i="3"/>
  <c r="L9" i="3"/>
  <c r="N14" i="3" l="1"/>
  <c r="N12" i="3"/>
  <c r="N13" i="3"/>
  <c r="F19" i="3"/>
  <c r="N10" i="3"/>
  <c r="N11" i="3"/>
  <c r="H19" i="3"/>
  <c r="N9" i="3"/>
  <c r="G19" i="3"/>
  <c r="L18" i="3"/>
  <c r="M16" i="3" s="1"/>
  <c r="K19" i="2"/>
  <c r="K18" i="2"/>
  <c r="J18" i="2"/>
  <c r="I18" i="2"/>
  <c r="I19" i="2" s="1"/>
  <c r="H18" i="2"/>
  <c r="H19" i="2" s="1"/>
  <c r="F18" i="2"/>
  <c r="G18" i="2"/>
  <c r="J19" i="2"/>
  <c r="M14" i="3" l="1"/>
  <c r="M10" i="3"/>
  <c r="M13" i="3"/>
  <c r="M15" i="3"/>
  <c r="M11" i="3"/>
  <c r="M17" i="3"/>
  <c r="M9" i="3"/>
  <c r="M12" i="3"/>
  <c r="L17" i="2"/>
  <c r="L16" i="2"/>
  <c r="L15" i="2"/>
  <c r="L14" i="2"/>
  <c r="L13" i="2"/>
  <c r="L12" i="2"/>
  <c r="L11" i="2"/>
  <c r="L10" i="2"/>
  <c r="L9" i="2"/>
  <c r="G19" i="2" l="1"/>
  <c r="F19" i="2"/>
  <c r="N9" i="2"/>
  <c r="N17" i="2"/>
  <c r="N14" i="2"/>
  <c r="N13" i="2"/>
  <c r="N16" i="2"/>
  <c r="N12" i="2"/>
  <c r="N10" i="2"/>
  <c r="N15" i="2"/>
  <c r="N11" i="2"/>
  <c r="L18" i="2" l="1"/>
  <c r="M16" i="2" l="1"/>
  <c r="M14" i="2"/>
  <c r="M10" i="2"/>
  <c r="M17" i="2"/>
  <c r="M13" i="2"/>
  <c r="M12" i="2"/>
  <c r="M15" i="2"/>
  <c r="M11" i="2"/>
  <c r="M9" i="2"/>
</calcChain>
</file>

<file path=xl/sharedStrings.xml><?xml version="1.0" encoding="utf-8"?>
<sst xmlns="http://schemas.openxmlformats.org/spreadsheetml/2006/main" count="78" uniqueCount="41">
  <si>
    <t>Cause and Effect Matrix</t>
  </si>
  <si>
    <t>Process Step</t>
  </si>
  <si>
    <t>%</t>
  </si>
  <si>
    <t>Rank</t>
  </si>
  <si>
    <t>Cause and Effect Diagram</t>
  </si>
  <si>
    <t>Importance to Customer (1-10)</t>
  </si>
  <si>
    <t>Project:</t>
  </si>
  <si>
    <t>Weighted Score (X)</t>
  </si>
  <si>
    <t>Continuous Improvement Toolkit . www.citoolkit.com</t>
  </si>
  <si>
    <t>Status (critical, potential, or eliminated)</t>
  </si>
  <si>
    <t>0: No correlation</t>
  </si>
  <si>
    <t>Comments/Conclusion:</t>
  </si>
  <si>
    <t>&lt;Organization Name&gt;</t>
  </si>
  <si>
    <t xml:space="preserve">Weighted Score (Y) </t>
  </si>
  <si>
    <t xml:space="preserve">Rank </t>
  </si>
  <si>
    <t>Correlation:</t>
  </si>
  <si>
    <t>9: High</t>
  </si>
  <si>
    <t>3: Medium</t>
  </si>
  <si>
    <t>1: Low</t>
  </si>
  <si>
    <t>Guide:</t>
  </si>
  <si>
    <t>1. Before you start, collect the causes and effects.</t>
  </si>
  <si>
    <t>2. Insert the causes on the left hand column.</t>
  </si>
  <si>
    <t>3. Insert the effects on the top row.</t>
  </si>
  <si>
    <t>4. Indicate the relationships between each pair.</t>
  </si>
  <si>
    <t>5. Address the causes with the highest overall score .</t>
  </si>
  <si>
    <t>Output Variables (Ys)
→</t>
  </si>
  <si>
    <t>Input Variables (Xs) ↓</t>
  </si>
  <si>
    <t>You need only to fill the white and blue cells.</t>
  </si>
  <si>
    <t>Critical</t>
  </si>
  <si>
    <t>Potential</t>
  </si>
  <si>
    <t>Eliminated</t>
  </si>
  <si>
    <t>Making Tea</t>
  </si>
  <si>
    <t>Taste</t>
  </si>
  <si>
    <t>Volume</t>
  </si>
  <si>
    <t>Temperature</t>
  </si>
  <si>
    <t>The boil kettle</t>
  </si>
  <si>
    <t>Adding water</t>
  </si>
  <si>
    <t>Adding tea</t>
  </si>
  <si>
    <t>Adding sugar</t>
  </si>
  <si>
    <t>Stirring</t>
  </si>
  <si>
    <t>Adding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</si>
</sst>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20"/>
      <color indexed="48"/>
      <name val="Calibri"/>
      <family val="2"/>
      <scheme val="minor"/>
    </font>
    <font>
      <sz val="8"/>
      <color indexed="55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indexed="23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6"/>
      <color rgb="FF0000CC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theme="0" tint="-0.249977111117893"/>
      </left>
      <right style="thick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1"/>
      </bottom>
      <diagonal/>
    </border>
    <border>
      <left style="thin">
        <color theme="0" tint="-0.249977111117893"/>
      </left>
      <right style="thick">
        <color theme="1"/>
      </right>
      <top style="thin">
        <color theme="0" tint="-0.249977111117893"/>
      </top>
      <bottom style="thick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1"/>
      </bottom>
      <diagonal/>
    </border>
    <border>
      <left style="thin">
        <color theme="0" tint="-0.249977111117893"/>
      </left>
      <right style="thick">
        <color theme="1"/>
      </right>
      <top/>
      <bottom style="thin">
        <color theme="0" tint="-0.249977111117893"/>
      </bottom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n">
        <color theme="0" tint="-0.249977111117893"/>
      </right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indexed="64"/>
      </bottom>
      <diagonal/>
    </border>
    <border>
      <left style="thin">
        <color theme="0" tint="-0.249977111117893"/>
      </left>
      <right style="thick">
        <color indexed="64"/>
      </right>
      <top/>
      <bottom/>
      <diagonal/>
    </border>
    <border>
      <left style="thin">
        <color theme="0" tint="-0.249977111117893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/>
    </xf>
    <xf numFmtId="0" fontId="19" fillId="4" borderId="0" xfId="0" applyFont="1" applyFill="1" applyAlignment="1" applyProtection="1">
      <alignment horizontal="right" vertical="center"/>
    </xf>
    <xf numFmtId="0" fontId="20" fillId="4" borderId="2" xfId="0" applyFont="1" applyFill="1" applyBorder="1" applyAlignment="1" applyProtection="1">
      <alignment horizontal="center" vertical="center"/>
    </xf>
    <xf numFmtId="0" fontId="18" fillId="4" borderId="0" xfId="0" applyFont="1" applyFill="1" applyAlignment="1" applyProtection="1">
      <alignment vertical="center"/>
    </xf>
    <xf numFmtId="0" fontId="4" fillId="4" borderId="0" xfId="0" applyFont="1" applyFill="1" applyBorder="1" applyAlignment="1" applyProtection="1">
      <alignment horizontal="right" vertical="center"/>
    </xf>
    <xf numFmtId="0" fontId="7" fillId="4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7" fillId="4" borderId="1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vertical="center"/>
    </xf>
    <xf numFmtId="0" fontId="20" fillId="4" borderId="16" xfId="0" applyFont="1" applyFill="1" applyBorder="1" applyAlignment="1" applyProtection="1">
      <alignment vertical="center"/>
    </xf>
    <xf numFmtId="0" fontId="18" fillId="4" borderId="30" xfId="0" applyFont="1" applyFill="1" applyBorder="1" applyAlignment="1" applyProtection="1">
      <alignment horizontal="right" vertical="center"/>
    </xf>
    <xf numFmtId="0" fontId="4" fillId="4" borderId="19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2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164" fontId="3" fillId="4" borderId="22" xfId="0" applyNumberFormat="1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18" fillId="4" borderId="27" xfId="0" applyFont="1" applyFill="1" applyBorder="1" applyAlignment="1" applyProtection="1">
      <alignment horizontal="right" vertical="center"/>
    </xf>
    <xf numFmtId="0" fontId="3" fillId="4" borderId="25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8" fillId="4" borderId="17" xfId="0" applyFont="1" applyFill="1" applyBorder="1" applyAlignment="1" applyProtection="1">
      <alignment horizontal="right" vertical="center"/>
    </xf>
    <xf numFmtId="0" fontId="3" fillId="4" borderId="23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right" vertical="center"/>
    </xf>
    <xf numFmtId="0" fontId="14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0" fillId="4" borderId="20" xfId="0" applyFont="1" applyFill="1" applyBorder="1" applyAlignment="1" applyProtection="1">
      <alignment horizontal="center" wrapText="1"/>
    </xf>
    <xf numFmtId="0" fontId="20" fillId="4" borderId="18" xfId="0" applyFont="1" applyFill="1" applyBorder="1" applyAlignment="1" applyProtection="1">
      <alignment horizontal="center" wrapText="1"/>
    </xf>
    <xf numFmtId="0" fontId="20" fillId="4" borderId="18" xfId="0" applyFont="1" applyFill="1" applyBorder="1" applyAlignment="1" applyProtection="1">
      <alignment wrapText="1"/>
    </xf>
    <xf numFmtId="0" fontId="20" fillId="4" borderId="1" xfId="0" applyFont="1" applyFill="1" applyBorder="1" applyAlignment="1" applyProtection="1">
      <alignment horizontal="center" wrapText="1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6" xfId="0" applyFont="1" applyFill="1" applyBorder="1" applyAlignment="1" applyProtection="1">
      <alignment horizontal="right" vertical="center" wrapText="1"/>
    </xf>
    <xf numFmtId="0" fontId="10" fillId="4" borderId="30" xfId="0" applyFont="1" applyFill="1" applyBorder="1" applyAlignment="1" applyProtection="1">
      <alignment horizontal="right" vertical="center" wrapText="1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22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vertical="center"/>
    </xf>
    <xf numFmtId="0" fontId="10" fillId="4" borderId="31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1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21" fillId="4" borderId="0" xfId="0" applyFont="1" applyFill="1" applyAlignment="1" applyProtection="1">
      <alignment vertical="center"/>
    </xf>
    <xf numFmtId="0" fontId="4" fillId="4" borderId="0" xfId="0" applyFont="1" applyFill="1"/>
    <xf numFmtId="0" fontId="5" fillId="4" borderId="0" xfId="0" applyFont="1" applyFill="1" applyBorder="1"/>
    <xf numFmtId="0" fontId="4" fillId="4" borderId="0" xfId="2" applyFont="1" applyFill="1"/>
    <xf numFmtId="0" fontId="4" fillId="4" borderId="0" xfId="1" applyFont="1" applyFill="1"/>
  </cellXfs>
  <cellStyles count="3">
    <cellStyle name="Normal" xfId="0" builtinId="0"/>
    <cellStyle name="Normal_Cause &amp; Effect Matrix SigmaXL 3 2 3" xfId="1"/>
    <cellStyle name="Normal_SigmaXL" xfId="2"/>
  </cellStyles>
  <dxfs count="6">
    <dxf>
      <fill>
        <patternFill>
          <bgColor rgb="FFFFE07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FFE07D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9FFFFF"/>
      <color rgb="FFFFFF99"/>
      <color rgb="FFFFE07D"/>
      <color rgb="FFCCFFFF"/>
      <color rgb="FF66FFFF"/>
      <color rgb="FF0000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13</xdr:row>
      <xdr:rowOff>0</xdr:rowOff>
    </xdr:from>
    <xdr:to>
      <xdr:col>15</xdr:col>
      <xdr:colOff>449580</xdr:colOff>
      <xdr:row>18</xdr:row>
      <xdr:rowOff>0</xdr:rowOff>
    </xdr:to>
    <xdr:grpSp>
      <xdr:nvGrpSpPr>
        <xdr:cNvPr id="1201" name="Group 177"/>
        <xdr:cNvGrpSpPr>
          <a:grpSpLocks/>
        </xdr:cNvGrpSpPr>
      </xdr:nvGrpSpPr>
      <xdr:grpSpPr bwMode="auto">
        <a:xfrm>
          <a:off x="1066800" y="2369820"/>
          <a:ext cx="8100060" cy="876300"/>
          <a:chOff x="112" y="238"/>
          <a:chExt cx="850" cy="85"/>
        </a:xfrm>
      </xdr:grpSpPr>
      <xdr:sp macro="" textlink="">
        <xdr:nvSpPr>
          <xdr:cNvPr id="1025" name="Rectangle 53"/>
          <xdr:cNvSpPr>
            <a:spLocks noChangeArrowheads="1"/>
          </xdr:cNvSpPr>
        </xdr:nvSpPr>
        <xdr:spPr bwMode="auto">
          <a:xfrm>
            <a:off x="835" y="238"/>
            <a:ext cx="127" cy="8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571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27432" anchor="ctr"/>
          <a:lstStyle/>
          <a:p>
            <a:pPr algn="ctr" rtl="0">
              <a:defRPr sz="1000"/>
            </a:pPr>
            <a:endParaRPr lang="en-US"/>
          </a:p>
        </xdr:txBody>
      </xdr:sp>
      <xdr:sp macro="" textlink="">
        <xdr:nvSpPr>
          <xdr:cNvPr id="1026" name="Line 54"/>
          <xdr:cNvSpPr>
            <a:spLocks noChangeShapeType="1"/>
          </xdr:cNvSpPr>
        </xdr:nvSpPr>
        <xdr:spPr bwMode="auto">
          <a:xfrm flipV="1">
            <a:off x="112" y="281"/>
            <a:ext cx="723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533400</xdr:colOff>
      <xdr:row>2</xdr:row>
      <xdr:rowOff>99060</xdr:rowOff>
    </xdr:from>
    <xdr:to>
      <xdr:col>9</xdr:col>
      <xdr:colOff>99060</xdr:colOff>
      <xdr:row>15</xdr:row>
      <xdr:rowOff>68580</xdr:rowOff>
    </xdr:to>
    <xdr:grpSp>
      <xdr:nvGrpSpPr>
        <xdr:cNvPr id="1151" name="Group 159"/>
        <xdr:cNvGrpSpPr>
          <a:grpSpLocks/>
        </xdr:cNvGrpSpPr>
      </xdr:nvGrpSpPr>
      <xdr:grpSpPr bwMode="auto">
        <a:xfrm>
          <a:off x="3154680" y="541020"/>
          <a:ext cx="2004060" cy="2247900"/>
          <a:chOff x="162" y="162"/>
          <a:chExt cx="240" cy="252"/>
        </a:xfrm>
      </xdr:grpSpPr>
      <xdr:sp macro="" textlink="">
        <xdr:nvSpPr>
          <xdr:cNvPr id="1152" name="Line 160"/>
          <xdr:cNvSpPr>
            <a:spLocks noChangeShapeType="1"/>
          </xdr:cNvSpPr>
        </xdr:nvSpPr>
        <xdr:spPr bwMode="auto">
          <a:xfrm>
            <a:off x="235" y="206"/>
            <a:ext cx="167" cy="20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Text Box 161"/>
          <xdr:cNvSpPr txBox="1">
            <a:spLocks noChangeArrowheads="1"/>
          </xdr:cNvSpPr>
        </xdr:nvSpPr>
        <xdr:spPr bwMode="auto">
          <a:xfrm>
            <a:off x="162" y="162"/>
            <a:ext cx="151" cy="45"/>
          </a:xfrm>
          <a:prstGeom prst="rect">
            <a:avLst/>
          </a:prstGeom>
          <a:solidFill>
            <a:srgbClr val="9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7432" rIns="36576" bIns="27432" anchor="ctr"/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Machine</a:t>
            </a:r>
          </a:p>
        </xdr:txBody>
      </xdr:sp>
    </xdr:grpSp>
    <xdr:clientData/>
  </xdr:twoCellAnchor>
  <xdr:twoCellAnchor>
    <xdr:from>
      <xdr:col>9</xdr:col>
      <xdr:colOff>38100</xdr:colOff>
      <xdr:row>2</xdr:row>
      <xdr:rowOff>99060</xdr:rowOff>
    </xdr:from>
    <xdr:to>
      <xdr:col>13</xdr:col>
      <xdr:colOff>99060</xdr:colOff>
      <xdr:row>15</xdr:row>
      <xdr:rowOff>68580</xdr:rowOff>
    </xdr:to>
    <xdr:grpSp>
      <xdr:nvGrpSpPr>
        <xdr:cNvPr id="1196" name="Group 172"/>
        <xdr:cNvGrpSpPr>
          <a:grpSpLocks/>
        </xdr:cNvGrpSpPr>
      </xdr:nvGrpSpPr>
      <xdr:grpSpPr bwMode="auto">
        <a:xfrm>
          <a:off x="5097780" y="541020"/>
          <a:ext cx="2499360" cy="2247900"/>
          <a:chOff x="535" y="61"/>
          <a:chExt cx="262" cy="218"/>
        </a:xfrm>
      </xdr:grpSpPr>
      <xdr:grpSp>
        <xdr:nvGrpSpPr>
          <xdr:cNvPr id="1157" name="Group 159"/>
          <xdr:cNvGrpSpPr>
            <a:grpSpLocks/>
          </xdr:cNvGrpSpPr>
        </xdr:nvGrpSpPr>
        <xdr:grpSpPr bwMode="auto">
          <a:xfrm>
            <a:off x="587" y="61"/>
            <a:ext cx="210" cy="218"/>
            <a:chOff x="162" y="162"/>
            <a:chExt cx="240" cy="252"/>
          </a:xfrm>
        </xdr:grpSpPr>
        <xdr:sp macro="" textlink="">
          <xdr:nvSpPr>
            <xdr:cNvPr id="1158" name="Line 160"/>
            <xdr:cNvSpPr>
              <a:spLocks noChangeShapeType="1"/>
            </xdr:cNvSpPr>
          </xdr:nvSpPr>
          <xdr:spPr bwMode="auto">
            <a:xfrm>
              <a:off x="235" y="206"/>
              <a:ext cx="167" cy="208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59" name="Text Box 161"/>
            <xdr:cNvSpPr txBox="1">
              <a:spLocks noChangeArrowheads="1"/>
            </xdr:cNvSpPr>
          </xdr:nvSpPr>
          <xdr:spPr bwMode="auto">
            <a:xfrm>
              <a:off x="162" y="162"/>
              <a:ext cx="151" cy="45"/>
            </a:xfrm>
            <a:prstGeom prst="rect">
              <a:avLst/>
            </a:prstGeom>
            <a:solidFill>
              <a:srgbClr val="9FFFFF"/>
            </a:solidFill>
            <a:ln w="285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Man</a:t>
              </a:r>
            </a:p>
          </xdr:txBody>
        </xdr:sp>
      </xdr:grpSp>
      <xdr:grpSp>
        <xdr:nvGrpSpPr>
          <xdr:cNvPr id="1178" name="Group 154"/>
          <xdr:cNvGrpSpPr>
            <a:grpSpLocks/>
          </xdr:cNvGrpSpPr>
        </xdr:nvGrpSpPr>
        <xdr:grpSpPr bwMode="auto">
          <a:xfrm>
            <a:off x="535" y="136"/>
            <a:ext cx="229" cy="102"/>
            <a:chOff x="535" y="136"/>
            <a:chExt cx="229" cy="102"/>
          </a:xfrm>
        </xdr:grpSpPr>
        <xdr:sp macro="" textlink="">
          <xdr:nvSpPr>
            <xdr:cNvPr id="1163" name="Line 139"/>
            <xdr:cNvSpPr>
              <a:spLocks noChangeShapeType="1"/>
            </xdr:cNvSpPr>
          </xdr:nvSpPr>
          <xdr:spPr bwMode="auto">
            <a:xfrm flipH="1">
              <a:off x="535" y="136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64" name="Line 140"/>
            <xdr:cNvSpPr>
              <a:spLocks noChangeShapeType="1"/>
            </xdr:cNvSpPr>
          </xdr:nvSpPr>
          <xdr:spPr bwMode="auto">
            <a:xfrm flipH="1">
              <a:off x="562" y="170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65" name="Line 141"/>
            <xdr:cNvSpPr>
              <a:spLocks noChangeShapeType="1"/>
            </xdr:cNvSpPr>
          </xdr:nvSpPr>
          <xdr:spPr bwMode="auto">
            <a:xfrm flipH="1">
              <a:off x="588" y="204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69" name="Line 145"/>
            <xdr:cNvSpPr>
              <a:spLocks noChangeShapeType="1"/>
            </xdr:cNvSpPr>
          </xdr:nvSpPr>
          <xdr:spPr bwMode="auto">
            <a:xfrm flipH="1">
              <a:off x="618" y="238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45720</xdr:colOff>
      <xdr:row>7</xdr:row>
      <xdr:rowOff>0</xdr:rowOff>
    </xdr:from>
    <xdr:to>
      <xdr:col>8</xdr:col>
      <xdr:colOff>403860</xdr:colOff>
      <xdr:row>13</xdr:row>
      <xdr:rowOff>0</xdr:rowOff>
    </xdr:to>
    <xdr:grpSp>
      <xdr:nvGrpSpPr>
        <xdr:cNvPr id="1179" name="Group 155"/>
        <xdr:cNvGrpSpPr>
          <a:grpSpLocks/>
        </xdr:cNvGrpSpPr>
      </xdr:nvGrpSpPr>
      <xdr:grpSpPr bwMode="auto">
        <a:xfrm>
          <a:off x="2667000" y="1318260"/>
          <a:ext cx="2186940" cy="1051560"/>
          <a:chOff x="280" y="136"/>
          <a:chExt cx="229" cy="102"/>
        </a:xfrm>
      </xdr:grpSpPr>
      <xdr:sp macro="" textlink="">
        <xdr:nvSpPr>
          <xdr:cNvPr id="1170" name="Line 146"/>
          <xdr:cNvSpPr>
            <a:spLocks noChangeShapeType="1"/>
          </xdr:cNvSpPr>
        </xdr:nvSpPr>
        <xdr:spPr bwMode="auto">
          <a:xfrm flipH="1">
            <a:off x="280" y="136"/>
            <a:ext cx="14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1" name="Line 147"/>
          <xdr:cNvSpPr>
            <a:spLocks noChangeShapeType="1"/>
          </xdr:cNvSpPr>
        </xdr:nvSpPr>
        <xdr:spPr bwMode="auto">
          <a:xfrm flipH="1">
            <a:off x="307" y="170"/>
            <a:ext cx="14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2" name="Line 148"/>
          <xdr:cNvSpPr>
            <a:spLocks noChangeShapeType="1"/>
          </xdr:cNvSpPr>
        </xdr:nvSpPr>
        <xdr:spPr bwMode="auto">
          <a:xfrm flipH="1">
            <a:off x="333" y="204"/>
            <a:ext cx="14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Line 149"/>
          <xdr:cNvSpPr>
            <a:spLocks noChangeShapeType="1"/>
          </xdr:cNvSpPr>
        </xdr:nvSpPr>
        <xdr:spPr bwMode="auto">
          <a:xfrm flipH="1">
            <a:off x="363" y="238"/>
            <a:ext cx="14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30480</xdr:colOff>
      <xdr:row>2</xdr:row>
      <xdr:rowOff>106680</xdr:rowOff>
    </xdr:from>
    <xdr:to>
      <xdr:col>5</xdr:col>
      <xdr:colOff>106680</xdr:colOff>
      <xdr:row>15</xdr:row>
      <xdr:rowOff>76200</xdr:rowOff>
    </xdr:to>
    <xdr:grpSp>
      <xdr:nvGrpSpPr>
        <xdr:cNvPr id="1197" name="Group 173"/>
        <xdr:cNvGrpSpPr>
          <a:grpSpLocks/>
        </xdr:cNvGrpSpPr>
      </xdr:nvGrpSpPr>
      <xdr:grpSpPr bwMode="auto">
        <a:xfrm>
          <a:off x="213360" y="548640"/>
          <a:ext cx="2514600" cy="2247900"/>
          <a:chOff x="22" y="62"/>
          <a:chExt cx="264" cy="218"/>
        </a:xfrm>
      </xdr:grpSpPr>
      <xdr:grpSp>
        <xdr:nvGrpSpPr>
          <xdr:cNvPr id="1031" name="Group 159"/>
          <xdr:cNvGrpSpPr>
            <a:grpSpLocks/>
          </xdr:cNvGrpSpPr>
        </xdr:nvGrpSpPr>
        <xdr:grpSpPr bwMode="auto">
          <a:xfrm>
            <a:off x="76" y="62"/>
            <a:ext cx="210" cy="218"/>
            <a:chOff x="162" y="162"/>
            <a:chExt cx="240" cy="252"/>
          </a:xfrm>
        </xdr:grpSpPr>
        <xdr:sp macro="" textlink="">
          <xdr:nvSpPr>
            <xdr:cNvPr id="1032" name="Line 160"/>
            <xdr:cNvSpPr>
              <a:spLocks noChangeShapeType="1"/>
            </xdr:cNvSpPr>
          </xdr:nvSpPr>
          <xdr:spPr bwMode="auto">
            <a:xfrm>
              <a:off x="235" y="206"/>
              <a:ext cx="167" cy="208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3" name="Text Box 161"/>
            <xdr:cNvSpPr txBox="1">
              <a:spLocks noChangeArrowheads="1"/>
            </xdr:cNvSpPr>
          </xdr:nvSpPr>
          <xdr:spPr bwMode="auto">
            <a:xfrm>
              <a:off x="162" y="162"/>
              <a:ext cx="151" cy="45"/>
            </a:xfrm>
            <a:prstGeom prst="rect">
              <a:avLst/>
            </a:prstGeom>
            <a:solidFill>
              <a:srgbClr val="9FFFFF"/>
            </a:solidFill>
            <a:ln w="285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Measurement</a:t>
              </a:r>
            </a:p>
          </xdr:txBody>
        </xdr:sp>
      </xdr:grpSp>
      <xdr:grpSp>
        <xdr:nvGrpSpPr>
          <xdr:cNvPr id="1180" name="Group 156"/>
          <xdr:cNvGrpSpPr>
            <a:grpSpLocks/>
          </xdr:cNvGrpSpPr>
        </xdr:nvGrpSpPr>
        <xdr:grpSpPr bwMode="auto">
          <a:xfrm>
            <a:off x="22" y="136"/>
            <a:ext cx="229" cy="102"/>
            <a:chOff x="22" y="136"/>
            <a:chExt cx="229" cy="102"/>
          </a:xfrm>
        </xdr:grpSpPr>
        <xdr:sp macro="" textlink="">
          <xdr:nvSpPr>
            <xdr:cNvPr id="1174" name="Line 150"/>
            <xdr:cNvSpPr>
              <a:spLocks noChangeShapeType="1"/>
            </xdr:cNvSpPr>
          </xdr:nvSpPr>
          <xdr:spPr bwMode="auto">
            <a:xfrm flipH="1">
              <a:off x="22" y="136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75" name="Line 151"/>
            <xdr:cNvSpPr>
              <a:spLocks noChangeShapeType="1"/>
            </xdr:cNvSpPr>
          </xdr:nvSpPr>
          <xdr:spPr bwMode="auto">
            <a:xfrm flipH="1">
              <a:off x="49" y="170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76" name="Line 152"/>
            <xdr:cNvSpPr>
              <a:spLocks noChangeShapeType="1"/>
            </xdr:cNvSpPr>
          </xdr:nvSpPr>
          <xdr:spPr bwMode="auto">
            <a:xfrm flipH="1">
              <a:off x="75" y="204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77" name="Line 153"/>
            <xdr:cNvSpPr>
              <a:spLocks noChangeShapeType="1"/>
            </xdr:cNvSpPr>
          </xdr:nvSpPr>
          <xdr:spPr bwMode="auto">
            <a:xfrm flipH="1">
              <a:off x="105" y="238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30480</xdr:colOff>
      <xdr:row>15</xdr:row>
      <xdr:rowOff>99060</xdr:rowOff>
    </xdr:from>
    <xdr:to>
      <xdr:col>13</xdr:col>
      <xdr:colOff>106680</xdr:colOff>
      <xdr:row>28</xdr:row>
      <xdr:rowOff>76200</xdr:rowOff>
    </xdr:to>
    <xdr:grpSp>
      <xdr:nvGrpSpPr>
        <xdr:cNvPr id="1200" name="Group 176"/>
        <xdr:cNvGrpSpPr>
          <a:grpSpLocks/>
        </xdr:cNvGrpSpPr>
      </xdr:nvGrpSpPr>
      <xdr:grpSpPr bwMode="auto">
        <a:xfrm>
          <a:off x="5090160" y="2819400"/>
          <a:ext cx="2514600" cy="2255520"/>
          <a:chOff x="534" y="282"/>
          <a:chExt cx="264" cy="219"/>
        </a:xfrm>
      </xdr:grpSpPr>
      <xdr:grpSp>
        <xdr:nvGrpSpPr>
          <xdr:cNvPr id="1160" name="Group 242"/>
          <xdr:cNvGrpSpPr>
            <a:grpSpLocks/>
          </xdr:cNvGrpSpPr>
        </xdr:nvGrpSpPr>
        <xdr:grpSpPr bwMode="auto">
          <a:xfrm>
            <a:off x="586" y="282"/>
            <a:ext cx="212" cy="219"/>
            <a:chOff x="162" y="418"/>
            <a:chExt cx="240" cy="253"/>
          </a:xfrm>
        </xdr:grpSpPr>
        <xdr:sp macro="" textlink="">
          <xdr:nvSpPr>
            <xdr:cNvPr id="1161" name="Line 243"/>
            <xdr:cNvSpPr>
              <a:spLocks noChangeShapeType="1"/>
            </xdr:cNvSpPr>
          </xdr:nvSpPr>
          <xdr:spPr bwMode="auto">
            <a:xfrm flipV="1">
              <a:off x="235" y="418"/>
              <a:ext cx="167" cy="208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62" name="Text Box 244"/>
            <xdr:cNvSpPr txBox="1">
              <a:spLocks noChangeArrowheads="1"/>
            </xdr:cNvSpPr>
          </xdr:nvSpPr>
          <xdr:spPr bwMode="auto">
            <a:xfrm>
              <a:off x="162" y="626"/>
              <a:ext cx="151" cy="45"/>
            </a:xfrm>
            <a:prstGeom prst="rect">
              <a:avLst/>
            </a:prstGeom>
            <a:solidFill>
              <a:srgbClr val="9FFFFF"/>
            </a:solidFill>
            <a:ln w="285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Method</a:t>
              </a:r>
            </a:p>
          </xdr:txBody>
        </xdr:sp>
      </xdr:grpSp>
      <xdr:grpSp>
        <xdr:nvGrpSpPr>
          <xdr:cNvPr id="1181" name="Group 157"/>
          <xdr:cNvGrpSpPr>
            <a:grpSpLocks/>
          </xdr:cNvGrpSpPr>
        </xdr:nvGrpSpPr>
        <xdr:grpSpPr bwMode="auto">
          <a:xfrm flipV="1">
            <a:off x="534" y="323"/>
            <a:ext cx="229" cy="102"/>
            <a:chOff x="22" y="136"/>
            <a:chExt cx="229" cy="102"/>
          </a:xfrm>
        </xdr:grpSpPr>
        <xdr:sp macro="" textlink="">
          <xdr:nvSpPr>
            <xdr:cNvPr id="1182" name="Line 158"/>
            <xdr:cNvSpPr>
              <a:spLocks noChangeShapeType="1"/>
            </xdr:cNvSpPr>
          </xdr:nvSpPr>
          <xdr:spPr bwMode="auto">
            <a:xfrm flipH="1">
              <a:off x="22" y="136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3" name="Line 159"/>
            <xdr:cNvSpPr>
              <a:spLocks noChangeShapeType="1"/>
            </xdr:cNvSpPr>
          </xdr:nvSpPr>
          <xdr:spPr bwMode="auto">
            <a:xfrm flipH="1">
              <a:off x="49" y="170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4" name="Line 160"/>
            <xdr:cNvSpPr>
              <a:spLocks noChangeShapeType="1"/>
            </xdr:cNvSpPr>
          </xdr:nvSpPr>
          <xdr:spPr bwMode="auto">
            <a:xfrm flipH="1">
              <a:off x="75" y="204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5" name="Line 161"/>
            <xdr:cNvSpPr>
              <a:spLocks noChangeShapeType="1"/>
            </xdr:cNvSpPr>
          </xdr:nvSpPr>
          <xdr:spPr bwMode="auto">
            <a:xfrm flipH="1">
              <a:off x="105" y="238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5</xdr:col>
      <xdr:colOff>30480</xdr:colOff>
      <xdr:row>15</xdr:row>
      <xdr:rowOff>99060</xdr:rowOff>
    </xdr:from>
    <xdr:to>
      <xdr:col>9</xdr:col>
      <xdr:colOff>106680</xdr:colOff>
      <xdr:row>28</xdr:row>
      <xdr:rowOff>76200</xdr:rowOff>
    </xdr:to>
    <xdr:grpSp>
      <xdr:nvGrpSpPr>
        <xdr:cNvPr id="1199" name="Group 175"/>
        <xdr:cNvGrpSpPr>
          <a:grpSpLocks/>
        </xdr:cNvGrpSpPr>
      </xdr:nvGrpSpPr>
      <xdr:grpSpPr bwMode="auto">
        <a:xfrm>
          <a:off x="2651760" y="2819400"/>
          <a:ext cx="2514600" cy="2255520"/>
          <a:chOff x="278" y="282"/>
          <a:chExt cx="264" cy="219"/>
        </a:xfrm>
      </xdr:grpSpPr>
      <xdr:grpSp>
        <xdr:nvGrpSpPr>
          <xdr:cNvPr id="1154" name="Group 242"/>
          <xdr:cNvGrpSpPr>
            <a:grpSpLocks/>
          </xdr:cNvGrpSpPr>
        </xdr:nvGrpSpPr>
        <xdr:grpSpPr bwMode="auto">
          <a:xfrm>
            <a:off x="330" y="282"/>
            <a:ext cx="212" cy="219"/>
            <a:chOff x="162" y="418"/>
            <a:chExt cx="240" cy="253"/>
          </a:xfrm>
        </xdr:grpSpPr>
        <xdr:sp macro="" textlink="">
          <xdr:nvSpPr>
            <xdr:cNvPr id="1155" name="Line 243"/>
            <xdr:cNvSpPr>
              <a:spLocks noChangeShapeType="1"/>
            </xdr:cNvSpPr>
          </xdr:nvSpPr>
          <xdr:spPr bwMode="auto">
            <a:xfrm flipV="1">
              <a:off x="235" y="418"/>
              <a:ext cx="167" cy="208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56" name="Text Box 244"/>
            <xdr:cNvSpPr txBox="1">
              <a:spLocks noChangeArrowheads="1"/>
            </xdr:cNvSpPr>
          </xdr:nvSpPr>
          <xdr:spPr bwMode="auto">
            <a:xfrm>
              <a:off x="162" y="626"/>
              <a:ext cx="151" cy="45"/>
            </a:xfrm>
            <a:prstGeom prst="rect">
              <a:avLst/>
            </a:prstGeom>
            <a:solidFill>
              <a:srgbClr val="9FFFFF"/>
            </a:solidFill>
            <a:ln w="285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Environment</a:t>
              </a:r>
            </a:p>
          </xdr:txBody>
        </xdr:sp>
      </xdr:grpSp>
      <xdr:grpSp>
        <xdr:nvGrpSpPr>
          <xdr:cNvPr id="1186" name="Group 162"/>
          <xdr:cNvGrpSpPr>
            <a:grpSpLocks/>
          </xdr:cNvGrpSpPr>
        </xdr:nvGrpSpPr>
        <xdr:grpSpPr bwMode="auto">
          <a:xfrm flipV="1">
            <a:off x="278" y="323"/>
            <a:ext cx="229" cy="102"/>
            <a:chOff x="22" y="136"/>
            <a:chExt cx="229" cy="102"/>
          </a:xfrm>
        </xdr:grpSpPr>
        <xdr:sp macro="" textlink="">
          <xdr:nvSpPr>
            <xdr:cNvPr id="1187" name="Line 163"/>
            <xdr:cNvSpPr>
              <a:spLocks noChangeShapeType="1"/>
            </xdr:cNvSpPr>
          </xdr:nvSpPr>
          <xdr:spPr bwMode="auto">
            <a:xfrm flipH="1">
              <a:off x="22" y="136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8" name="Line 164"/>
            <xdr:cNvSpPr>
              <a:spLocks noChangeShapeType="1"/>
            </xdr:cNvSpPr>
          </xdr:nvSpPr>
          <xdr:spPr bwMode="auto">
            <a:xfrm flipH="1">
              <a:off x="49" y="170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9" name="Line 165"/>
            <xdr:cNvSpPr>
              <a:spLocks noChangeShapeType="1"/>
            </xdr:cNvSpPr>
          </xdr:nvSpPr>
          <xdr:spPr bwMode="auto">
            <a:xfrm flipH="1">
              <a:off x="75" y="204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0" name="Line 166"/>
            <xdr:cNvSpPr>
              <a:spLocks noChangeShapeType="1"/>
            </xdr:cNvSpPr>
          </xdr:nvSpPr>
          <xdr:spPr bwMode="auto">
            <a:xfrm flipH="1">
              <a:off x="105" y="238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30480</xdr:colOff>
      <xdr:row>15</xdr:row>
      <xdr:rowOff>99060</xdr:rowOff>
    </xdr:from>
    <xdr:to>
      <xdr:col>5</xdr:col>
      <xdr:colOff>114300</xdr:colOff>
      <xdr:row>28</xdr:row>
      <xdr:rowOff>76200</xdr:rowOff>
    </xdr:to>
    <xdr:grpSp>
      <xdr:nvGrpSpPr>
        <xdr:cNvPr id="1198" name="Group 174"/>
        <xdr:cNvGrpSpPr>
          <a:grpSpLocks/>
        </xdr:cNvGrpSpPr>
      </xdr:nvGrpSpPr>
      <xdr:grpSpPr bwMode="auto">
        <a:xfrm>
          <a:off x="213360" y="2819400"/>
          <a:ext cx="2522220" cy="2255520"/>
          <a:chOff x="22" y="282"/>
          <a:chExt cx="265" cy="219"/>
        </a:xfrm>
      </xdr:grpSpPr>
      <xdr:grpSp>
        <xdr:nvGrpSpPr>
          <xdr:cNvPr id="1114" name="Group 242"/>
          <xdr:cNvGrpSpPr>
            <a:grpSpLocks/>
          </xdr:cNvGrpSpPr>
        </xdr:nvGrpSpPr>
        <xdr:grpSpPr bwMode="auto">
          <a:xfrm>
            <a:off x="75" y="282"/>
            <a:ext cx="212" cy="219"/>
            <a:chOff x="162" y="418"/>
            <a:chExt cx="240" cy="253"/>
          </a:xfrm>
        </xdr:grpSpPr>
        <xdr:sp macro="" textlink="">
          <xdr:nvSpPr>
            <xdr:cNvPr id="1115" name="Line 243"/>
            <xdr:cNvSpPr>
              <a:spLocks noChangeShapeType="1"/>
            </xdr:cNvSpPr>
          </xdr:nvSpPr>
          <xdr:spPr bwMode="auto">
            <a:xfrm flipV="1">
              <a:off x="235" y="418"/>
              <a:ext cx="167" cy="208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16" name="Text Box 244"/>
            <xdr:cNvSpPr txBox="1">
              <a:spLocks noChangeArrowheads="1"/>
            </xdr:cNvSpPr>
          </xdr:nvSpPr>
          <xdr:spPr bwMode="auto">
            <a:xfrm>
              <a:off x="162" y="626"/>
              <a:ext cx="151" cy="45"/>
            </a:xfrm>
            <a:prstGeom prst="rect">
              <a:avLst/>
            </a:prstGeom>
            <a:solidFill>
              <a:srgbClr val="9FFFFF"/>
            </a:solidFill>
            <a:ln w="285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27432" anchor="ctr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Material</a:t>
              </a:r>
            </a:p>
          </xdr:txBody>
        </xdr:sp>
      </xdr:grpSp>
      <xdr:grpSp>
        <xdr:nvGrpSpPr>
          <xdr:cNvPr id="1191" name="Group 167"/>
          <xdr:cNvGrpSpPr>
            <a:grpSpLocks/>
          </xdr:cNvGrpSpPr>
        </xdr:nvGrpSpPr>
        <xdr:grpSpPr bwMode="auto">
          <a:xfrm flipV="1">
            <a:off x="22" y="323"/>
            <a:ext cx="229" cy="102"/>
            <a:chOff x="22" y="136"/>
            <a:chExt cx="229" cy="102"/>
          </a:xfrm>
        </xdr:grpSpPr>
        <xdr:sp macro="" textlink="">
          <xdr:nvSpPr>
            <xdr:cNvPr id="1192" name="Line 168"/>
            <xdr:cNvSpPr>
              <a:spLocks noChangeShapeType="1"/>
            </xdr:cNvSpPr>
          </xdr:nvSpPr>
          <xdr:spPr bwMode="auto">
            <a:xfrm flipH="1">
              <a:off x="22" y="136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3" name="Line 169"/>
            <xdr:cNvSpPr>
              <a:spLocks noChangeShapeType="1"/>
            </xdr:cNvSpPr>
          </xdr:nvSpPr>
          <xdr:spPr bwMode="auto">
            <a:xfrm flipH="1">
              <a:off x="49" y="170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4" name="Line 170"/>
            <xdr:cNvSpPr>
              <a:spLocks noChangeShapeType="1"/>
            </xdr:cNvSpPr>
          </xdr:nvSpPr>
          <xdr:spPr bwMode="auto">
            <a:xfrm flipH="1">
              <a:off x="75" y="204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5" name="Line 171"/>
            <xdr:cNvSpPr>
              <a:spLocks noChangeShapeType="1"/>
            </xdr:cNvSpPr>
          </xdr:nvSpPr>
          <xdr:spPr bwMode="auto">
            <a:xfrm flipH="1">
              <a:off x="105" y="238"/>
              <a:ext cx="14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Normal="100" workbookViewId="0"/>
  </sheetViews>
  <sheetFormatPr defaultRowHeight="13.8" x14ac:dyDescent="0.25"/>
  <cols>
    <col min="1" max="1" width="2.6640625" style="4" customWidth="1"/>
    <col min="2" max="2" width="6.33203125" style="4" customWidth="1"/>
    <col min="3" max="4" width="5.77734375" style="4" customWidth="1"/>
    <col min="5" max="5" width="11.77734375" style="4" customWidth="1"/>
    <col min="6" max="11" width="10.77734375" style="4" customWidth="1"/>
    <col min="12" max="12" width="7.77734375" style="4" customWidth="1"/>
    <col min="13" max="14" width="6.77734375" style="4" customWidth="1"/>
    <col min="15" max="15" width="15.88671875" style="4" bestFit="1" customWidth="1"/>
    <col min="16" max="16" width="2.77734375" style="4" customWidth="1"/>
    <col min="17" max="16384" width="8.88671875" style="4"/>
  </cols>
  <sheetData>
    <row r="1" spans="1:16" ht="21" x14ac:dyDescent="0.25">
      <c r="B1" s="5" t="s">
        <v>0</v>
      </c>
      <c r="K1" s="6"/>
      <c r="L1" s="6"/>
      <c r="M1" s="7"/>
      <c r="N1" s="8"/>
      <c r="O1" s="3" t="s">
        <v>12</v>
      </c>
      <c r="P1" s="6"/>
    </row>
    <row r="2" spans="1:16" ht="6" customHeight="1" x14ac:dyDescent="0.25">
      <c r="B2" s="5"/>
      <c r="C2" s="9"/>
    </row>
    <row r="3" spans="1:16" x14ac:dyDescent="0.25">
      <c r="B3" s="10" t="s">
        <v>6</v>
      </c>
      <c r="C3" s="1"/>
      <c r="D3" s="2"/>
      <c r="E3" s="2"/>
      <c r="F3" s="59"/>
      <c r="G3" s="11" t="s">
        <v>15</v>
      </c>
      <c r="H3" s="12" t="s">
        <v>16</v>
      </c>
      <c r="I3" s="12" t="s">
        <v>17</v>
      </c>
      <c r="J3" s="12" t="s">
        <v>18</v>
      </c>
      <c r="K3" s="12" t="s">
        <v>10</v>
      </c>
      <c r="M3" s="13"/>
    </row>
    <row r="4" spans="1:16" ht="6" customHeight="1" x14ac:dyDescent="0.25">
      <c r="B4" s="14"/>
      <c r="C4" s="15"/>
      <c r="D4" s="14"/>
      <c r="E4" s="16"/>
    </row>
    <row r="5" spans="1:16" ht="14.4" thickBot="1" x14ac:dyDescent="0.3">
      <c r="B5" s="14"/>
      <c r="C5" s="16"/>
      <c r="D5" s="14"/>
      <c r="E5" s="16"/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18"/>
      <c r="M5" s="13"/>
      <c r="N5" s="18"/>
      <c r="O5" s="18"/>
    </row>
    <row r="6" spans="1:16" ht="14.4" thickTop="1" x14ac:dyDescent="0.25">
      <c r="A6" s="18"/>
      <c r="B6" s="19"/>
      <c r="C6" s="20"/>
      <c r="D6" s="21"/>
      <c r="E6" s="22" t="s">
        <v>5</v>
      </c>
      <c r="F6" s="53"/>
      <c r="G6" s="54"/>
      <c r="H6" s="54"/>
      <c r="I6" s="54"/>
      <c r="J6" s="54"/>
      <c r="K6" s="55"/>
      <c r="L6" s="23"/>
      <c r="M6" s="13" t="s">
        <v>27</v>
      </c>
      <c r="N6" s="18"/>
      <c r="O6" s="18"/>
    </row>
    <row r="7" spans="1:16" ht="33.6" customHeight="1" x14ac:dyDescent="0.25">
      <c r="A7" s="18"/>
      <c r="B7" s="19"/>
      <c r="C7" s="75" t="s">
        <v>25</v>
      </c>
      <c r="D7" s="76"/>
      <c r="E7" s="77"/>
      <c r="F7" s="78"/>
      <c r="G7" s="80"/>
      <c r="H7" s="80"/>
      <c r="I7" s="80"/>
      <c r="J7" s="80"/>
      <c r="K7" s="73"/>
      <c r="L7" s="23"/>
      <c r="M7" s="18"/>
      <c r="N7" s="18"/>
      <c r="O7" s="18"/>
    </row>
    <row r="8" spans="1:16" ht="21" thickBot="1" x14ac:dyDescent="0.25">
      <c r="A8" s="24"/>
      <c r="B8" s="72" t="s">
        <v>1</v>
      </c>
      <c r="C8" s="83" t="s">
        <v>26</v>
      </c>
      <c r="D8" s="84"/>
      <c r="E8" s="85"/>
      <c r="F8" s="79"/>
      <c r="G8" s="81"/>
      <c r="H8" s="81"/>
      <c r="I8" s="81"/>
      <c r="J8" s="81"/>
      <c r="K8" s="74"/>
      <c r="L8" s="69" t="s">
        <v>7</v>
      </c>
      <c r="M8" s="70" t="s">
        <v>2</v>
      </c>
      <c r="N8" s="70" t="s">
        <v>3</v>
      </c>
      <c r="O8" s="71" t="s">
        <v>9</v>
      </c>
    </row>
    <row r="9" spans="1:16" ht="15" customHeight="1" thickTop="1" x14ac:dyDescent="0.25">
      <c r="A9" s="25">
        <v>1</v>
      </c>
      <c r="B9" s="53"/>
      <c r="C9" s="86"/>
      <c r="D9" s="86"/>
      <c r="E9" s="87"/>
      <c r="F9" s="56"/>
      <c r="G9" s="56"/>
      <c r="H9" s="56"/>
      <c r="I9" s="56"/>
      <c r="J9" s="56"/>
      <c r="K9" s="56"/>
      <c r="L9" s="26" t="str">
        <f>IF((F9*F6)+(G9*G6)+(H9*H6)+(I9*I6)+(J9*J6)+(K9*K6)=0,"",(F9*F6)+(G9*G6)+(H9*H6)+(I9*I6)+(J9*J6)+(K9*K6))</f>
        <v/>
      </c>
      <c r="M9" s="27" t="str">
        <f>IF(ISERROR(L9/L18),"",L9/L18)</f>
        <v/>
      </c>
      <c r="N9" s="28" t="str">
        <f>IF(ISERROR(RANK(L9,L9:L17,0)),"",RANK(L9,L9:L17,0))</f>
        <v/>
      </c>
      <c r="O9" s="50"/>
      <c r="P9" s="29" t="s">
        <v>28</v>
      </c>
    </row>
    <row r="10" spans="1:16" ht="15" customHeight="1" x14ac:dyDescent="0.25">
      <c r="A10" s="25">
        <v>2</v>
      </c>
      <c r="B10" s="57"/>
      <c r="C10" s="88"/>
      <c r="D10" s="88"/>
      <c r="E10" s="89"/>
      <c r="F10" s="56"/>
      <c r="G10" s="56"/>
      <c r="H10" s="56"/>
      <c r="I10" s="56"/>
      <c r="J10" s="56"/>
      <c r="K10" s="56"/>
      <c r="L10" s="30" t="str">
        <f>IF((F10*F6)+(G10*G6)+(H10*H6)+(I10*I6)+(J10*J6)+(K10*K6)=0,"",(F10*F6)+(G10*G6)+(H10*H6)+(I10*I6)+(J10*J6)+(K10*K6))</f>
        <v/>
      </c>
      <c r="M10" s="31" t="str">
        <f>IF(ISERROR(L10/L18),"",L10/L18)</f>
        <v/>
      </c>
      <c r="N10" s="32" t="str">
        <f>IF(ISERROR(RANK(L10,L9:L17,0)),"",RANK(L10,L9:L17,0))</f>
        <v/>
      </c>
      <c r="O10" s="51"/>
      <c r="P10" s="29" t="s">
        <v>29</v>
      </c>
    </row>
    <row r="11" spans="1:16" ht="15" customHeight="1" x14ac:dyDescent="0.25">
      <c r="A11" s="25">
        <v>3</v>
      </c>
      <c r="B11" s="57"/>
      <c r="C11" s="88"/>
      <c r="D11" s="88"/>
      <c r="E11" s="89"/>
      <c r="F11" s="56"/>
      <c r="G11" s="56"/>
      <c r="H11" s="56"/>
      <c r="I11" s="56"/>
      <c r="J11" s="56"/>
      <c r="K11" s="56"/>
      <c r="L11" s="30" t="str">
        <f>IF((F11*F6)+(G11*G6)+(H11*H6)+(I11*I6)+(J11*J6)+(K11*K6)=0,"",(F11*F6)+(G11*G6)+(H11*H6)+(I11*I6)+(J11*J6)+(K11*K6))</f>
        <v/>
      </c>
      <c r="M11" s="31" t="str">
        <f>IF(ISERROR(L11/L18),"",L11/L18)</f>
        <v/>
      </c>
      <c r="N11" s="32" t="str">
        <f>IF(ISERROR(RANK(L11,L9:L17,0)),"",RANK(L11,L9:L17,0))</f>
        <v/>
      </c>
      <c r="O11" s="51"/>
      <c r="P11" s="29" t="s">
        <v>30</v>
      </c>
    </row>
    <row r="12" spans="1:16" ht="15" customHeight="1" x14ac:dyDescent="0.25">
      <c r="A12" s="25">
        <v>4</v>
      </c>
      <c r="B12" s="57"/>
      <c r="C12" s="88"/>
      <c r="D12" s="88"/>
      <c r="E12" s="89"/>
      <c r="F12" s="56"/>
      <c r="G12" s="56"/>
      <c r="H12" s="56"/>
      <c r="I12" s="56"/>
      <c r="J12" s="56"/>
      <c r="K12" s="56"/>
      <c r="L12" s="30" t="str">
        <f>IF((F12*F6)+(G12*G6)+(H12*H6)+(I12*I6)+(J12*J6)+(K12*K6)=0,"",(F12*F6)+(G12*G6)+(H12*H6)+(I12*I6)+(J12*J6)+(K12*K6))</f>
        <v/>
      </c>
      <c r="M12" s="31" t="str">
        <f>IF(ISERROR(L12/L18),"",L12/L18)</f>
        <v/>
      </c>
      <c r="N12" s="32" t="str">
        <f>IF(ISERROR(RANK(L12,L9:L17,0)),"",RANK(L12,L9:L17,0))</f>
        <v/>
      </c>
      <c r="O12" s="51"/>
    </row>
    <row r="13" spans="1:16" ht="15" customHeight="1" x14ac:dyDescent="0.25">
      <c r="A13" s="25">
        <v>5</v>
      </c>
      <c r="B13" s="57"/>
      <c r="C13" s="88"/>
      <c r="D13" s="88"/>
      <c r="E13" s="89"/>
      <c r="F13" s="56"/>
      <c r="G13" s="56"/>
      <c r="H13" s="56"/>
      <c r="I13" s="56"/>
      <c r="J13" s="56"/>
      <c r="K13" s="56"/>
      <c r="L13" s="30" t="str">
        <f>IF((F13*F6)+(G13*G6)+(H13*H6)+(I13*I6)+(J13*J6)+(K13*K6)=0,"",(F13*F6)+(G13*G6)+(H13*H6)+(I13*I6)+(J13*J6)+(K13*K6))</f>
        <v/>
      </c>
      <c r="M13" s="31" t="str">
        <f>IF(ISERROR(L13/L18),"",L13/L18)</f>
        <v/>
      </c>
      <c r="N13" s="32" t="str">
        <f>IF(ISERROR(RANK(L13,L9:L17,0)),"",RANK(L13,L9:L17,0))</f>
        <v/>
      </c>
      <c r="O13" s="51"/>
    </row>
    <row r="14" spans="1:16" ht="15" customHeight="1" x14ac:dyDescent="0.25">
      <c r="A14" s="25">
        <v>6</v>
      </c>
      <c r="B14" s="57"/>
      <c r="C14" s="88"/>
      <c r="D14" s="88"/>
      <c r="E14" s="89"/>
      <c r="F14" s="56"/>
      <c r="G14" s="56"/>
      <c r="H14" s="56"/>
      <c r="I14" s="56"/>
      <c r="J14" s="56"/>
      <c r="K14" s="56"/>
      <c r="L14" s="30" t="str">
        <f>IF((F14*F6)+(G14*G6)+(H14*H6)+(I14*I6)+(J14*J6)+(K14*K6)=0,"",(F14*F6)+(G14*G6)+(H14*H6)+(I14*I6)+(J14*J6)+(K14*K6))</f>
        <v/>
      </c>
      <c r="M14" s="31" t="str">
        <f>IF(ISERROR(L14/L18),"",L14/L18)</f>
        <v/>
      </c>
      <c r="N14" s="32" t="str">
        <f>IF(ISERROR(RANK(L14,L9:L17,0)),"",RANK(L14,L9:L17,0))</f>
        <v/>
      </c>
      <c r="O14" s="51"/>
    </row>
    <row r="15" spans="1:16" ht="15" customHeight="1" x14ac:dyDescent="0.25">
      <c r="A15" s="25">
        <v>7</v>
      </c>
      <c r="B15" s="57"/>
      <c r="C15" s="88"/>
      <c r="D15" s="88"/>
      <c r="E15" s="89"/>
      <c r="F15" s="56"/>
      <c r="G15" s="56"/>
      <c r="H15" s="56"/>
      <c r="I15" s="56"/>
      <c r="J15" s="56"/>
      <c r="K15" s="56"/>
      <c r="L15" s="30" t="str">
        <f>IF((F15*F6)+(G15*G6)+(H15*H6)+(I15*I6)+(J15*J6)+(K15*K6)=0,"",(F15*F6)+(G15*G6)+(H15*H6)+(I15*I6)+(J15*J6)+(K15*K6))</f>
        <v/>
      </c>
      <c r="M15" s="31" t="str">
        <f>IF(ISERROR(L15/L18),"",L15/L18)</f>
        <v/>
      </c>
      <c r="N15" s="32" t="str">
        <f>IF(ISERROR(RANK(L15,L9:L17,0)),"",RANK(L15,L9:L17,0))</f>
        <v/>
      </c>
      <c r="O15" s="51"/>
    </row>
    <row r="16" spans="1:16" ht="15" customHeight="1" x14ac:dyDescent="0.25">
      <c r="A16" s="25">
        <v>8</v>
      </c>
      <c r="B16" s="57"/>
      <c r="C16" s="88"/>
      <c r="D16" s="88"/>
      <c r="E16" s="89"/>
      <c r="F16" s="56"/>
      <c r="G16" s="56"/>
      <c r="H16" s="56"/>
      <c r="I16" s="56"/>
      <c r="J16" s="56"/>
      <c r="K16" s="56"/>
      <c r="L16" s="30" t="str">
        <f>IF((F16*F6)+(G16*G6)+(H16*H6)+(I16*I6)+(J16*J6)+(K16*K6)=0,"",(F16*F6)+(G16*G6)+(H16*H6)+(I16*I6)+(J16*J6)+(K16*K6))</f>
        <v/>
      </c>
      <c r="M16" s="31" t="str">
        <f>IF(ISERROR(L16/L18),"",L16/L18)</f>
        <v/>
      </c>
      <c r="N16" s="32" t="str">
        <f>IF(ISERROR(RANK(L16,L9:L17,0)),"",RANK(L16,L9:L17,0))</f>
        <v/>
      </c>
      <c r="O16" s="51"/>
    </row>
    <row r="17" spans="1:15" ht="15" customHeight="1" thickBot="1" x14ac:dyDescent="0.3">
      <c r="A17" s="25">
        <v>9</v>
      </c>
      <c r="B17" s="58"/>
      <c r="C17" s="82"/>
      <c r="D17" s="82"/>
      <c r="E17" s="82"/>
      <c r="F17" s="56"/>
      <c r="G17" s="56"/>
      <c r="H17" s="56"/>
      <c r="I17" s="56"/>
      <c r="J17" s="56"/>
      <c r="K17" s="56"/>
      <c r="L17" s="33" t="str">
        <f>IF((F17*F6)+(G17*G6)+(H17*H6)+(I17*I6)+(J17*J6)+(K17*K6)=0,"",(F17*F6)+(G17*G6)+(H17*H6)+(I17*I6)+(J17*J6)+(K17*K6))</f>
        <v/>
      </c>
      <c r="M17" s="34" t="str">
        <f>IF(ISERROR(L17/L18),"",L17/L18)</f>
        <v/>
      </c>
      <c r="N17" s="35" t="str">
        <f>IF(ISERROR(RANK(L17,L9:L17,0)),"",RANK(L17,L9:L17,0))</f>
        <v/>
      </c>
      <c r="O17" s="52"/>
    </row>
    <row r="18" spans="1:15" ht="14.4" thickTop="1" x14ac:dyDescent="0.25">
      <c r="A18" s="18"/>
      <c r="B18" s="36"/>
      <c r="C18" s="37"/>
      <c r="D18" s="37"/>
      <c r="E18" s="38" t="s">
        <v>13</v>
      </c>
      <c r="F18" s="26" t="str">
        <f t="shared" ref="F18:K18" si="0">IF((SUM(F9:F17)*F6)=0,"",SUM(F9:F17)*F6)</f>
        <v/>
      </c>
      <c r="G18" s="28" t="str">
        <f t="shared" si="0"/>
        <v/>
      </c>
      <c r="H18" s="28" t="str">
        <f t="shared" si="0"/>
        <v/>
      </c>
      <c r="I18" s="28" t="str">
        <f t="shared" si="0"/>
        <v/>
      </c>
      <c r="J18" s="28" t="str">
        <f t="shared" si="0"/>
        <v/>
      </c>
      <c r="K18" s="39" t="str">
        <f t="shared" si="0"/>
        <v/>
      </c>
      <c r="L18" s="40">
        <f>SUM(L9:L17)</f>
        <v>0</v>
      </c>
      <c r="M18" s="18"/>
      <c r="N18" s="18"/>
      <c r="O18" s="18"/>
    </row>
    <row r="19" spans="1:15" ht="14.4" thickBot="1" x14ac:dyDescent="0.3">
      <c r="A19" s="18"/>
      <c r="B19" s="18"/>
      <c r="C19" s="37"/>
      <c r="D19" s="37"/>
      <c r="E19" s="41" t="s">
        <v>14</v>
      </c>
      <c r="F19" s="33" t="str">
        <f>IF(ISERROR(RANK(F18,F18:K18,0)),"",RANK(F18,F18:K18,0))</f>
        <v/>
      </c>
      <c r="G19" s="35" t="str">
        <f>IF(ISERROR(RANK(G18,F18:K18,0)),"",RANK(G18,F18:K18,0))</f>
        <v/>
      </c>
      <c r="H19" s="35" t="str">
        <f>IF(ISERROR(RANK(H18,F18:K18,0)),"",RANK(H18,F18:K18,0))</f>
        <v/>
      </c>
      <c r="I19" s="35" t="str">
        <f>IF(ISERROR(RANK(I18,F18:K18,0)),"",RANK(I18,F18:K18,0))</f>
        <v/>
      </c>
      <c r="J19" s="35" t="str">
        <f>IF(ISERROR(RANK(J18,F18:K18,0)),"",RANK(J18,F18:K18,0))</f>
        <v/>
      </c>
      <c r="K19" s="42" t="str">
        <f>IF(ISERROR(RANK(K18,F18:K18,0)),"",RANK(K18,F18:K18,0))</f>
        <v/>
      </c>
      <c r="L19" s="18"/>
      <c r="M19" s="43"/>
      <c r="N19" s="18"/>
      <c r="O19" s="18"/>
    </row>
    <row r="20" spans="1:15" ht="14.4" thickTop="1" x14ac:dyDescent="0.25">
      <c r="E20" s="44"/>
      <c r="F20" s="45"/>
      <c r="G20" s="45"/>
      <c r="H20" s="45"/>
      <c r="I20" s="45"/>
      <c r="J20" s="45"/>
      <c r="K20" s="45"/>
      <c r="L20" s="18"/>
      <c r="M20" s="46" t="s">
        <v>19</v>
      </c>
    </row>
    <row r="21" spans="1:15" x14ac:dyDescent="0.25">
      <c r="B21" s="4" t="s">
        <v>11</v>
      </c>
      <c r="M21" s="47" t="s">
        <v>20</v>
      </c>
    </row>
    <row r="22" spans="1:15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2"/>
      <c r="M22" s="47" t="s">
        <v>21</v>
      </c>
    </row>
    <row r="23" spans="1:15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5"/>
      <c r="M23" s="47" t="s">
        <v>22</v>
      </c>
    </row>
    <row r="24" spans="1:15" x14ac:dyDescent="0.25">
      <c r="B24" s="63"/>
      <c r="C24" s="64"/>
      <c r="D24" s="64"/>
      <c r="E24" s="64"/>
      <c r="F24" s="64"/>
      <c r="G24" s="64"/>
      <c r="H24" s="64"/>
      <c r="I24" s="64"/>
      <c r="J24" s="64"/>
      <c r="K24" s="65"/>
      <c r="M24" s="47" t="s">
        <v>23</v>
      </c>
    </row>
    <row r="25" spans="1:15" x14ac:dyDescent="0.25">
      <c r="B25" s="66"/>
      <c r="C25" s="67"/>
      <c r="D25" s="67"/>
      <c r="E25" s="67"/>
      <c r="F25" s="67"/>
      <c r="G25" s="67"/>
      <c r="H25" s="67"/>
      <c r="I25" s="67"/>
      <c r="J25" s="67"/>
      <c r="K25" s="68"/>
      <c r="M25" s="47" t="s">
        <v>24</v>
      </c>
    </row>
    <row r="26" spans="1:15" x14ac:dyDescent="0.25">
      <c r="M26" s="47"/>
    </row>
    <row r="27" spans="1:15" x14ac:dyDescent="0.25">
      <c r="B27" s="48" t="s">
        <v>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</sheetData>
  <sheetProtection sheet="1" objects="1" scenarios="1"/>
  <mergeCells count="17">
    <mergeCell ref="C17:E1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K7:K8"/>
    <mergeCell ref="C7:E7"/>
    <mergeCell ref="F7:F8"/>
    <mergeCell ref="G7:G8"/>
    <mergeCell ref="H7:H8"/>
    <mergeCell ref="I7:I8"/>
    <mergeCell ref="J7:J8"/>
  </mergeCells>
  <phoneticPr fontId="1" type="noConversion"/>
  <conditionalFormatting sqref="O9:O17">
    <cfRule type="cellIs" dxfId="5" priority="1" operator="equal">
      <formula>"Potential"</formula>
    </cfRule>
    <cfRule type="cellIs" dxfId="4" priority="2" operator="equal">
      <formula>"Eliminated"</formula>
    </cfRule>
    <cfRule type="cellIs" dxfId="3" priority="3" operator="equal">
      <formula>"Critical"</formula>
    </cfRule>
  </conditionalFormatting>
  <dataValidations count="1">
    <dataValidation type="list" allowBlank="1" showInputMessage="1" showErrorMessage="1" sqref="O9:O17">
      <formula1>$P$8:$P$11</formula1>
    </dataValidation>
  </dataValidations>
  <printOptions horizontalCentered="1" verticalCentered="1"/>
  <pageMargins left="7.874015748031496E-2" right="7.874015748031496E-2" top="0.74803149606299213" bottom="0.74803149606299213" header="7.874015748031496E-2" footer="7.874015748031496E-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zoomScaleNormal="100" workbookViewId="0"/>
  </sheetViews>
  <sheetFormatPr defaultRowHeight="13.8" x14ac:dyDescent="0.25"/>
  <cols>
    <col min="1" max="1" width="2.6640625" style="4" customWidth="1"/>
    <col min="2" max="2" width="6.33203125" style="4" customWidth="1"/>
    <col min="3" max="4" width="5.77734375" style="4" customWidth="1"/>
    <col min="5" max="5" width="11.77734375" style="4" customWidth="1"/>
    <col min="6" max="11" width="10.77734375" style="4" customWidth="1"/>
    <col min="12" max="12" width="7.77734375" style="4" customWidth="1"/>
    <col min="13" max="14" width="6.77734375" style="4" customWidth="1"/>
    <col min="15" max="15" width="15.88671875" style="4" bestFit="1" customWidth="1"/>
    <col min="16" max="16" width="2.77734375" style="4" customWidth="1"/>
    <col min="17" max="16384" width="8.88671875" style="4"/>
  </cols>
  <sheetData>
    <row r="1" spans="1:16" ht="21" x14ac:dyDescent="0.25">
      <c r="B1" s="5" t="s">
        <v>0</v>
      </c>
      <c r="K1" s="6"/>
      <c r="L1" s="6"/>
      <c r="M1" s="7"/>
      <c r="N1" s="8"/>
      <c r="O1" s="3" t="s">
        <v>12</v>
      </c>
      <c r="P1" s="6"/>
    </row>
    <row r="2" spans="1:16" ht="6" customHeight="1" x14ac:dyDescent="0.25">
      <c r="B2" s="5"/>
      <c r="C2" s="9"/>
    </row>
    <row r="3" spans="1:16" x14ac:dyDescent="0.25">
      <c r="B3" s="10" t="s">
        <v>6</v>
      </c>
      <c r="C3" s="1" t="s">
        <v>31</v>
      </c>
      <c r="D3" s="2"/>
      <c r="E3" s="2"/>
      <c r="F3" s="59"/>
      <c r="G3" s="11" t="s">
        <v>15</v>
      </c>
      <c r="H3" s="12" t="s">
        <v>16</v>
      </c>
      <c r="I3" s="12" t="s">
        <v>17</v>
      </c>
      <c r="J3" s="12" t="s">
        <v>18</v>
      </c>
      <c r="K3" s="12" t="s">
        <v>10</v>
      </c>
      <c r="M3" s="13"/>
    </row>
    <row r="4" spans="1:16" ht="6" customHeight="1" x14ac:dyDescent="0.25">
      <c r="B4" s="14"/>
      <c r="C4" s="15"/>
      <c r="D4" s="14"/>
      <c r="E4" s="16"/>
    </row>
    <row r="5" spans="1:16" ht="14.4" thickBot="1" x14ac:dyDescent="0.3">
      <c r="B5" s="14"/>
      <c r="C5" s="16"/>
      <c r="D5" s="14"/>
      <c r="E5" s="16"/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18"/>
      <c r="M5" s="13"/>
      <c r="N5" s="18"/>
      <c r="O5" s="18"/>
    </row>
    <row r="6" spans="1:16" ht="14.4" thickTop="1" x14ac:dyDescent="0.25">
      <c r="A6" s="18"/>
      <c r="B6" s="19"/>
      <c r="C6" s="20"/>
      <c r="D6" s="21"/>
      <c r="E6" s="22" t="s">
        <v>5</v>
      </c>
      <c r="F6" s="53">
        <v>1</v>
      </c>
      <c r="G6" s="54">
        <v>1</v>
      </c>
      <c r="H6" s="54">
        <v>1</v>
      </c>
      <c r="I6" s="54"/>
      <c r="J6" s="54"/>
      <c r="K6" s="55"/>
      <c r="L6" s="23"/>
      <c r="M6" s="13" t="s">
        <v>27</v>
      </c>
      <c r="N6" s="18"/>
      <c r="O6" s="18"/>
    </row>
    <row r="7" spans="1:16" ht="33.6" customHeight="1" x14ac:dyDescent="0.25">
      <c r="A7" s="18"/>
      <c r="B7" s="19"/>
      <c r="C7" s="75" t="s">
        <v>25</v>
      </c>
      <c r="D7" s="76"/>
      <c r="E7" s="77"/>
      <c r="F7" s="78" t="s">
        <v>32</v>
      </c>
      <c r="G7" s="80" t="s">
        <v>33</v>
      </c>
      <c r="H7" s="80" t="s">
        <v>34</v>
      </c>
      <c r="I7" s="80"/>
      <c r="J7" s="80"/>
      <c r="K7" s="73"/>
      <c r="L7" s="23"/>
      <c r="M7" s="18"/>
      <c r="N7" s="18"/>
      <c r="O7" s="18"/>
    </row>
    <row r="8" spans="1:16" ht="21" thickBot="1" x14ac:dyDescent="0.25">
      <c r="A8" s="24"/>
      <c r="B8" s="72" t="s">
        <v>1</v>
      </c>
      <c r="C8" s="83" t="s">
        <v>26</v>
      </c>
      <c r="D8" s="84"/>
      <c r="E8" s="85"/>
      <c r="F8" s="79"/>
      <c r="G8" s="81"/>
      <c r="H8" s="81"/>
      <c r="I8" s="81"/>
      <c r="J8" s="81"/>
      <c r="K8" s="74"/>
      <c r="L8" s="69" t="s">
        <v>7</v>
      </c>
      <c r="M8" s="70" t="s">
        <v>2</v>
      </c>
      <c r="N8" s="70" t="s">
        <v>3</v>
      </c>
      <c r="O8" s="71" t="s">
        <v>9</v>
      </c>
    </row>
    <row r="9" spans="1:16" ht="15" customHeight="1" thickTop="1" x14ac:dyDescent="0.25">
      <c r="A9" s="25">
        <v>1</v>
      </c>
      <c r="B9" s="53"/>
      <c r="C9" s="86" t="s">
        <v>35</v>
      </c>
      <c r="D9" s="86"/>
      <c r="E9" s="87"/>
      <c r="F9" s="56"/>
      <c r="G9" s="56">
        <v>3</v>
      </c>
      <c r="H9" s="56">
        <v>3</v>
      </c>
      <c r="I9" s="56"/>
      <c r="J9" s="56"/>
      <c r="K9" s="56"/>
      <c r="L9" s="26">
        <f>IF((F9*F6)+(G9*G6)+(H9*H6)+(I9*I6)+(J9*J6)+(K9*K6)=0,"",(F9*F6)+(G9*G6)+(H9*H6)+(I9*I6)+(J9*J6)+(K9*K6))</f>
        <v>6</v>
      </c>
      <c r="M9" s="27">
        <f>IF(ISERROR(L9/L18),"",L9/L18)</f>
        <v>0.13333333333333333</v>
      </c>
      <c r="N9" s="28">
        <f>IF(ISERROR(RANK(L9,L9:L17,0)),"",RANK(L9,L9:L17,0))</f>
        <v>4</v>
      </c>
      <c r="O9" s="50" t="s">
        <v>30</v>
      </c>
      <c r="P9" s="29" t="s">
        <v>28</v>
      </c>
    </row>
    <row r="10" spans="1:16" ht="15" customHeight="1" x14ac:dyDescent="0.25">
      <c r="A10" s="25">
        <v>2</v>
      </c>
      <c r="B10" s="57"/>
      <c r="C10" s="88" t="s">
        <v>36</v>
      </c>
      <c r="D10" s="88"/>
      <c r="E10" s="89"/>
      <c r="F10" s="56">
        <v>1</v>
      </c>
      <c r="G10" s="56">
        <v>3</v>
      </c>
      <c r="H10" s="56">
        <v>9</v>
      </c>
      <c r="I10" s="56"/>
      <c r="J10" s="56"/>
      <c r="K10" s="56"/>
      <c r="L10" s="30">
        <f>IF((F10*F6)+(G10*G6)+(H10*H6)+(I10*I6)+(J10*J6)+(K10*K6)=0,"",(F10*F6)+(G10*G6)+(H10*H6)+(I10*I6)+(J10*J6)+(K10*K6))</f>
        <v>13</v>
      </c>
      <c r="M10" s="31">
        <f>IF(ISERROR(L10/L18),"",L10/L18)</f>
        <v>0.28888888888888886</v>
      </c>
      <c r="N10" s="32">
        <f>IF(ISERROR(RANK(L10,L9:L17,0)),"",RANK(L10,L9:L17,0))</f>
        <v>1</v>
      </c>
      <c r="O10" s="51" t="s">
        <v>28</v>
      </c>
      <c r="P10" s="29" t="s">
        <v>29</v>
      </c>
    </row>
    <row r="11" spans="1:16" ht="15" customHeight="1" x14ac:dyDescent="0.25">
      <c r="A11" s="25">
        <v>3</v>
      </c>
      <c r="B11" s="57"/>
      <c r="C11" s="88" t="s">
        <v>37</v>
      </c>
      <c r="D11" s="88"/>
      <c r="E11" s="89"/>
      <c r="F11" s="56">
        <v>9</v>
      </c>
      <c r="G11" s="56"/>
      <c r="H11" s="56"/>
      <c r="I11" s="56"/>
      <c r="J11" s="56"/>
      <c r="K11" s="56"/>
      <c r="L11" s="30">
        <f>IF((F11*F6)+(G11*G6)+(H11*H6)+(I11*I6)+(J11*J6)+(K11*K6)=0,"",(F11*F6)+(G11*G6)+(H11*H6)+(I11*I6)+(J11*J6)+(K11*K6))</f>
        <v>9</v>
      </c>
      <c r="M11" s="31">
        <f>IF(ISERROR(L11/L18),"",L11/L18)</f>
        <v>0.2</v>
      </c>
      <c r="N11" s="32">
        <f>IF(ISERROR(RANK(L11,L9:L17,0)),"",RANK(L11,L9:L17,0))</f>
        <v>3</v>
      </c>
      <c r="O11" s="51" t="s">
        <v>29</v>
      </c>
      <c r="P11" s="29" t="s">
        <v>30</v>
      </c>
    </row>
    <row r="12" spans="1:16" ht="15" customHeight="1" x14ac:dyDescent="0.25">
      <c r="A12" s="25">
        <v>4</v>
      </c>
      <c r="B12" s="57"/>
      <c r="C12" s="88" t="s">
        <v>38</v>
      </c>
      <c r="D12" s="88"/>
      <c r="E12" s="89"/>
      <c r="F12" s="56">
        <v>3</v>
      </c>
      <c r="G12" s="56"/>
      <c r="H12" s="56"/>
      <c r="I12" s="56"/>
      <c r="J12" s="56"/>
      <c r="K12" s="56"/>
      <c r="L12" s="30">
        <f>IF((F12*F6)+(G12*G6)+(H12*H6)+(I12*I6)+(J12*J6)+(K12*K6)=0,"",(F12*F6)+(G12*G6)+(H12*H6)+(I12*I6)+(J12*J6)+(K12*K6))</f>
        <v>3</v>
      </c>
      <c r="M12" s="31">
        <f>IF(ISERROR(L12/L18),"",L12/L18)</f>
        <v>6.6666666666666666E-2</v>
      </c>
      <c r="N12" s="32">
        <f>IF(ISERROR(RANK(L12,L9:L17,0)),"",RANK(L12,L9:L17,0))</f>
        <v>5</v>
      </c>
      <c r="O12" s="51" t="s">
        <v>30</v>
      </c>
    </row>
    <row r="13" spans="1:16" ht="15" customHeight="1" x14ac:dyDescent="0.25">
      <c r="A13" s="25">
        <v>5</v>
      </c>
      <c r="B13" s="57"/>
      <c r="C13" s="88" t="s">
        <v>40</v>
      </c>
      <c r="D13" s="88"/>
      <c r="E13" s="89"/>
      <c r="F13" s="56">
        <v>9</v>
      </c>
      <c r="G13" s="56">
        <v>1</v>
      </c>
      <c r="H13" s="56">
        <v>1</v>
      </c>
      <c r="I13" s="56"/>
      <c r="J13" s="56"/>
      <c r="K13" s="56"/>
      <c r="L13" s="30">
        <f>IF((F13*F6)+(G13*G6)+(H13*H6)+(I13*I6)+(J13*J6)+(K13*K6)=0,"",(F13*F6)+(G13*G6)+(H13*H6)+(I13*I6)+(J13*J6)+(K13*K6))</f>
        <v>11</v>
      </c>
      <c r="M13" s="31">
        <f>IF(ISERROR(L13/L18),"",L13/L18)</f>
        <v>0.24444444444444444</v>
      </c>
      <c r="N13" s="32">
        <f>IF(ISERROR(RANK(L13,L9:L17,0)),"",RANK(L13,L9:L17,0))</f>
        <v>2</v>
      </c>
      <c r="O13" s="51" t="s">
        <v>28</v>
      </c>
    </row>
    <row r="14" spans="1:16" ht="15" customHeight="1" x14ac:dyDescent="0.25">
      <c r="A14" s="25">
        <v>6</v>
      </c>
      <c r="B14" s="57"/>
      <c r="C14" s="88" t="s">
        <v>39</v>
      </c>
      <c r="D14" s="88"/>
      <c r="E14" s="89"/>
      <c r="F14" s="56">
        <v>3</v>
      </c>
      <c r="G14" s="56"/>
      <c r="H14" s="56"/>
      <c r="I14" s="56"/>
      <c r="J14" s="56"/>
      <c r="K14" s="56"/>
      <c r="L14" s="30">
        <f>IF((F14*F6)+(G14*G6)+(H14*H6)+(I14*I6)+(J14*J6)+(K14*K6)=0,"",(F14*F6)+(G14*G6)+(H14*H6)+(I14*I6)+(J14*J6)+(K14*K6))</f>
        <v>3</v>
      </c>
      <c r="M14" s="31">
        <f>IF(ISERROR(L14/L18),"",L14/L18)</f>
        <v>6.6666666666666666E-2</v>
      </c>
      <c r="N14" s="32">
        <f>IF(ISERROR(RANK(L14,L9:L17,0)),"",RANK(L14,L9:L17,0))</f>
        <v>5</v>
      </c>
      <c r="O14" s="51" t="s">
        <v>30</v>
      </c>
    </row>
    <row r="15" spans="1:16" ht="15" customHeight="1" x14ac:dyDescent="0.25">
      <c r="A15" s="25">
        <v>7</v>
      </c>
      <c r="B15" s="57"/>
      <c r="C15" s="88"/>
      <c r="D15" s="88"/>
      <c r="E15" s="89"/>
      <c r="F15" s="56"/>
      <c r="G15" s="56"/>
      <c r="H15" s="56"/>
      <c r="I15" s="56"/>
      <c r="J15" s="56"/>
      <c r="K15" s="56"/>
      <c r="L15" s="30" t="str">
        <f>IF((F15*F6)+(G15*G6)+(H15*H6)+(I15*I6)+(J15*J6)+(K15*K6)=0,"",(F15*F6)+(G15*G6)+(H15*H6)+(I15*I6)+(J15*J6)+(K15*K6))</f>
        <v/>
      </c>
      <c r="M15" s="31" t="str">
        <f>IF(ISERROR(L15/L18),"",L15/L18)</f>
        <v/>
      </c>
      <c r="N15" s="32" t="str">
        <f>IF(ISERROR(RANK(L15,L9:L17,0)),"",RANK(L15,L9:L17,0))</f>
        <v/>
      </c>
      <c r="O15" s="51"/>
    </row>
    <row r="16" spans="1:16" ht="15" customHeight="1" x14ac:dyDescent="0.25">
      <c r="A16" s="25">
        <v>8</v>
      </c>
      <c r="B16" s="57"/>
      <c r="C16" s="88"/>
      <c r="D16" s="88"/>
      <c r="E16" s="89"/>
      <c r="F16" s="56"/>
      <c r="G16" s="56"/>
      <c r="H16" s="56"/>
      <c r="I16" s="56"/>
      <c r="J16" s="56"/>
      <c r="K16" s="56"/>
      <c r="L16" s="30" t="str">
        <f>IF((F16*F6)+(G16*G6)+(H16*H6)+(I16*I6)+(J16*J6)+(K16*K6)=0,"",(F16*F6)+(G16*G6)+(H16*H6)+(I16*I6)+(J16*J6)+(K16*K6))</f>
        <v/>
      </c>
      <c r="M16" s="31" t="str">
        <f>IF(ISERROR(L16/L18),"",L16/L18)</f>
        <v/>
      </c>
      <c r="N16" s="32" t="str">
        <f>IF(ISERROR(RANK(L16,L9:L17,0)),"",RANK(L16,L9:L17,0))</f>
        <v/>
      </c>
      <c r="O16" s="51"/>
    </row>
    <row r="17" spans="1:15" ht="15" customHeight="1" thickBot="1" x14ac:dyDescent="0.3">
      <c r="A17" s="25">
        <v>9</v>
      </c>
      <c r="B17" s="58"/>
      <c r="C17" s="82"/>
      <c r="D17" s="82"/>
      <c r="E17" s="82"/>
      <c r="F17" s="56"/>
      <c r="G17" s="56"/>
      <c r="H17" s="56"/>
      <c r="I17" s="56"/>
      <c r="J17" s="56"/>
      <c r="K17" s="56"/>
      <c r="L17" s="33" t="str">
        <f>IF((F17*F6)+(G17*G6)+(H17*H6)+(I17*I6)+(J17*J6)+(K17*K6)=0,"",(F17*F6)+(G17*G6)+(H17*H6)+(I17*I6)+(J17*J6)+(K17*K6))</f>
        <v/>
      </c>
      <c r="M17" s="34" t="str">
        <f>IF(ISERROR(L17/L18),"",L17/L18)</f>
        <v/>
      </c>
      <c r="N17" s="35" t="str">
        <f>IF(ISERROR(RANK(L17,L9:L17,0)),"",RANK(L17,L9:L17,0))</f>
        <v/>
      </c>
      <c r="O17" s="52"/>
    </row>
    <row r="18" spans="1:15" ht="14.4" thickTop="1" x14ac:dyDescent="0.25">
      <c r="A18" s="18"/>
      <c r="B18" s="36"/>
      <c r="C18" s="37"/>
      <c r="D18" s="37"/>
      <c r="E18" s="38" t="s">
        <v>13</v>
      </c>
      <c r="F18" s="26">
        <f t="shared" ref="F18:K18" si="0">IF((SUM(F9:F17)*F6)=0,"",SUM(F9:F17)*F6)</f>
        <v>25</v>
      </c>
      <c r="G18" s="28">
        <f t="shared" si="0"/>
        <v>7</v>
      </c>
      <c r="H18" s="28">
        <f t="shared" si="0"/>
        <v>13</v>
      </c>
      <c r="I18" s="28" t="str">
        <f t="shared" si="0"/>
        <v/>
      </c>
      <c r="J18" s="28" t="str">
        <f t="shared" si="0"/>
        <v/>
      </c>
      <c r="K18" s="39" t="str">
        <f t="shared" si="0"/>
        <v/>
      </c>
      <c r="L18" s="40">
        <f>SUM(L9:L17)</f>
        <v>45</v>
      </c>
      <c r="M18" s="18"/>
      <c r="N18" s="18"/>
      <c r="O18" s="18"/>
    </row>
    <row r="19" spans="1:15" ht="14.4" thickBot="1" x14ac:dyDescent="0.3">
      <c r="A19" s="18"/>
      <c r="B19" s="18"/>
      <c r="C19" s="37"/>
      <c r="D19" s="37"/>
      <c r="E19" s="41" t="s">
        <v>14</v>
      </c>
      <c r="F19" s="33">
        <f>IF(ISERROR(RANK(F18,F18:K18,0)),"",RANK(F18,F18:K18,0))</f>
        <v>1</v>
      </c>
      <c r="G19" s="35">
        <f>IF(ISERROR(RANK(G18,F18:K18,0)),"",RANK(G18,F18:K18,0))</f>
        <v>3</v>
      </c>
      <c r="H19" s="35">
        <f>IF(ISERROR(RANK(H18,F18:K18,0)),"",RANK(H18,F18:K18,0))</f>
        <v>2</v>
      </c>
      <c r="I19" s="35" t="str">
        <f>IF(ISERROR(RANK(I18,F18:K18,0)),"",RANK(I18,F18:K18,0))</f>
        <v/>
      </c>
      <c r="J19" s="35" t="str">
        <f>IF(ISERROR(RANK(J18,F18:K18,0)),"",RANK(J18,F18:K18,0))</f>
        <v/>
      </c>
      <c r="K19" s="42" t="str">
        <f>IF(ISERROR(RANK(K18,F18:K18,0)),"",RANK(K18,F18:K18,0))</f>
        <v/>
      </c>
      <c r="L19" s="18"/>
      <c r="M19" s="43"/>
      <c r="N19" s="18"/>
      <c r="O19" s="18"/>
    </row>
    <row r="20" spans="1:15" ht="14.4" thickTop="1" x14ac:dyDescent="0.25">
      <c r="E20" s="44"/>
      <c r="F20" s="45"/>
      <c r="G20" s="45"/>
      <c r="H20" s="45"/>
      <c r="I20" s="45"/>
      <c r="J20" s="45"/>
      <c r="K20" s="45"/>
      <c r="L20" s="18"/>
      <c r="M20" s="46" t="s">
        <v>19</v>
      </c>
    </row>
    <row r="21" spans="1:15" x14ac:dyDescent="0.25">
      <c r="B21" s="4" t="s">
        <v>11</v>
      </c>
      <c r="M21" s="47" t="s">
        <v>20</v>
      </c>
    </row>
    <row r="22" spans="1:15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2"/>
      <c r="M22" s="47" t="s">
        <v>21</v>
      </c>
    </row>
    <row r="23" spans="1:15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5"/>
      <c r="M23" s="47" t="s">
        <v>22</v>
      </c>
    </row>
    <row r="24" spans="1:15" x14ac:dyDescent="0.25">
      <c r="B24" s="63"/>
      <c r="C24" s="64"/>
      <c r="D24" s="64"/>
      <c r="E24" s="64"/>
      <c r="F24" s="64"/>
      <c r="G24" s="64"/>
      <c r="H24" s="64"/>
      <c r="I24" s="64"/>
      <c r="J24" s="64"/>
      <c r="K24" s="65"/>
      <c r="M24" s="47" t="s">
        <v>23</v>
      </c>
    </row>
    <row r="25" spans="1:15" x14ac:dyDescent="0.25">
      <c r="B25" s="66"/>
      <c r="C25" s="67"/>
      <c r="D25" s="67"/>
      <c r="E25" s="67"/>
      <c r="F25" s="67"/>
      <c r="G25" s="67"/>
      <c r="H25" s="67"/>
      <c r="I25" s="67"/>
      <c r="J25" s="67"/>
      <c r="K25" s="68"/>
      <c r="M25" s="47" t="s">
        <v>24</v>
      </c>
    </row>
    <row r="26" spans="1:15" x14ac:dyDescent="0.25">
      <c r="M26" s="47"/>
    </row>
    <row r="27" spans="1:15" x14ac:dyDescent="0.25">
      <c r="B27" s="48" t="s">
        <v>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</sheetData>
  <sheetProtection sheet="1" objects="1" scenarios="1"/>
  <mergeCells count="17">
    <mergeCell ref="C12:E12"/>
    <mergeCell ref="C7:E7"/>
    <mergeCell ref="F7:F8"/>
    <mergeCell ref="G7:G8"/>
    <mergeCell ref="H7:H8"/>
    <mergeCell ref="K7:K8"/>
    <mergeCell ref="C8:E8"/>
    <mergeCell ref="C9:E9"/>
    <mergeCell ref="C10:E10"/>
    <mergeCell ref="C11:E11"/>
    <mergeCell ref="I7:I8"/>
    <mergeCell ref="J7:J8"/>
    <mergeCell ref="C13:E13"/>
    <mergeCell ref="C14:E14"/>
    <mergeCell ref="C15:E15"/>
    <mergeCell ref="C16:E16"/>
    <mergeCell ref="C17:E17"/>
  </mergeCells>
  <conditionalFormatting sqref="O9:O17">
    <cfRule type="cellIs" dxfId="2" priority="1" operator="equal">
      <formula>"Potential"</formula>
    </cfRule>
    <cfRule type="cellIs" dxfId="1" priority="2" operator="equal">
      <formula>"Eliminated"</formula>
    </cfRule>
    <cfRule type="cellIs" dxfId="0" priority="3" operator="equal">
      <formula>"Critical"</formula>
    </cfRule>
  </conditionalFormatting>
  <dataValidations count="1">
    <dataValidation type="list" allowBlank="1" showInputMessage="1" showErrorMessage="1" sqref="O9:O17">
      <formula1>$P$8:$P$11</formula1>
    </dataValidation>
  </dataValidations>
  <printOptions horizontalCentered="1" verticalCentered="1"/>
  <pageMargins left="7.874015748031496E-2" right="7.874015748031496E-2" top="0.74803149606299213" bottom="0.74803149606299213" header="7.874015748031496E-2" footer="7.874015748031496E-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1"/>
  <sheetViews>
    <sheetView showGridLines="0" zoomScaleNormal="100" workbookViewId="0"/>
  </sheetViews>
  <sheetFormatPr defaultRowHeight="13.8" x14ac:dyDescent="0.3"/>
  <cols>
    <col min="1" max="1" width="2.6640625" style="91" customWidth="1"/>
    <col min="2" max="14" width="8.88671875" style="91"/>
    <col min="15" max="15" width="8.88671875" style="91" customWidth="1"/>
    <col min="16" max="16" width="8.88671875" style="91"/>
    <col min="17" max="17" width="8.88671875" style="91" customWidth="1"/>
    <col min="18" max="16384" width="8.88671875" style="91"/>
  </cols>
  <sheetData>
    <row r="1" spans="2:18" ht="21" x14ac:dyDescent="0.4">
      <c r="B1" s="92" t="s">
        <v>4</v>
      </c>
    </row>
    <row r="2" spans="2:18" x14ac:dyDescent="0.3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8" x14ac:dyDescent="0.3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2:18" x14ac:dyDescent="0.3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2:18" x14ac:dyDescent="0.3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2:18" x14ac:dyDescent="0.3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2:18" x14ac:dyDescent="0.3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2:18" x14ac:dyDescent="0.3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2:18" x14ac:dyDescent="0.3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2:18" x14ac:dyDescent="0.3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2:18" x14ac:dyDescent="0.3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2:18" x14ac:dyDescent="0.3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2:18" x14ac:dyDescent="0.3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2:18" x14ac:dyDescent="0.3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2:18" x14ac:dyDescent="0.3">
      <c r="B15" s="93"/>
      <c r="C15" s="93"/>
      <c r="D15" s="93"/>
      <c r="E15" s="93"/>
      <c r="F15" s="93"/>
      <c r="G15" s="93"/>
      <c r="H15" s="93"/>
      <c r="I15" s="93"/>
      <c r="J15" s="94"/>
      <c r="K15" s="94"/>
      <c r="L15" s="93"/>
      <c r="M15" s="93"/>
      <c r="N15" s="93"/>
      <c r="O15" s="93"/>
      <c r="P15" s="93"/>
      <c r="Q15" s="93"/>
      <c r="R15" s="93"/>
    </row>
    <row r="16" spans="2:18" x14ac:dyDescent="0.3">
      <c r="B16" s="93"/>
      <c r="C16" s="93"/>
      <c r="D16" s="93"/>
      <c r="E16" s="93"/>
      <c r="F16" s="93"/>
      <c r="G16" s="93"/>
      <c r="H16" s="94"/>
      <c r="I16" s="94"/>
      <c r="J16" s="94"/>
      <c r="K16" s="94"/>
      <c r="L16" s="93"/>
      <c r="M16" s="93"/>
      <c r="N16" s="93"/>
      <c r="O16" s="93"/>
      <c r="P16" s="93"/>
      <c r="Q16" s="93"/>
      <c r="R16" s="93"/>
    </row>
    <row r="17" spans="2:18" x14ac:dyDescent="0.3">
      <c r="B17" s="93"/>
      <c r="C17" s="93"/>
      <c r="D17" s="93"/>
      <c r="E17" s="93"/>
      <c r="F17" s="93"/>
      <c r="G17" s="93"/>
      <c r="H17" s="94"/>
      <c r="I17" s="94"/>
      <c r="J17" s="94"/>
      <c r="K17" s="94"/>
      <c r="L17" s="93"/>
      <c r="M17" s="93"/>
      <c r="N17" s="93"/>
      <c r="O17" s="93"/>
      <c r="P17" s="93"/>
      <c r="Q17" s="93"/>
      <c r="R17" s="93"/>
    </row>
    <row r="18" spans="2:18" x14ac:dyDescent="0.3">
      <c r="B18" s="93"/>
      <c r="C18" s="93"/>
      <c r="D18" s="93"/>
      <c r="E18" s="93"/>
      <c r="F18" s="93"/>
      <c r="G18" s="93"/>
      <c r="H18" s="94"/>
      <c r="I18" s="94"/>
      <c r="J18" s="94"/>
      <c r="K18" s="94"/>
      <c r="L18" s="93"/>
      <c r="M18" s="93"/>
      <c r="N18" s="93"/>
      <c r="O18" s="93"/>
      <c r="P18" s="93"/>
      <c r="Q18" s="93"/>
      <c r="R18" s="93"/>
    </row>
    <row r="19" spans="2:18" x14ac:dyDescent="0.3">
      <c r="B19" s="93"/>
      <c r="C19" s="93"/>
      <c r="D19" s="93"/>
      <c r="E19" s="93"/>
      <c r="F19" s="93"/>
      <c r="G19" s="93"/>
      <c r="H19" s="94"/>
      <c r="I19" s="94"/>
      <c r="J19" s="94"/>
      <c r="K19" s="94"/>
      <c r="L19" s="93"/>
      <c r="M19" s="93"/>
      <c r="N19" s="93"/>
      <c r="O19" s="93"/>
      <c r="P19" s="93"/>
      <c r="Q19" s="93"/>
      <c r="R19" s="93"/>
    </row>
    <row r="20" spans="2:18" x14ac:dyDescent="0.3">
      <c r="B20" s="93"/>
      <c r="C20" s="93"/>
      <c r="D20" s="93"/>
      <c r="E20" s="93"/>
      <c r="F20" s="93"/>
      <c r="G20" s="93"/>
      <c r="H20" s="94"/>
      <c r="I20" s="94"/>
      <c r="J20" s="94"/>
      <c r="K20" s="94"/>
      <c r="L20" s="93"/>
      <c r="M20" s="93"/>
      <c r="N20" s="93"/>
      <c r="O20" s="93"/>
      <c r="P20" s="93"/>
      <c r="Q20" s="93"/>
      <c r="R20" s="93"/>
    </row>
    <row r="21" spans="2:18" x14ac:dyDescent="0.3">
      <c r="B21" s="93"/>
      <c r="C21" s="93"/>
      <c r="D21" s="93"/>
      <c r="E21" s="93"/>
      <c r="F21" s="93"/>
      <c r="G21" s="93"/>
      <c r="H21" s="94"/>
      <c r="I21" s="94"/>
      <c r="J21" s="94"/>
      <c r="K21" s="94"/>
      <c r="L21" s="93"/>
      <c r="M21" s="93"/>
      <c r="N21" s="93"/>
      <c r="O21" s="93"/>
      <c r="P21" s="93"/>
      <c r="Q21" s="93"/>
      <c r="R21" s="93"/>
    </row>
    <row r="22" spans="2:18" x14ac:dyDescent="0.3">
      <c r="B22" s="93"/>
      <c r="C22" s="93"/>
      <c r="D22" s="93"/>
      <c r="E22" s="93"/>
      <c r="F22" s="93"/>
      <c r="G22" s="93"/>
      <c r="H22" s="94"/>
      <c r="I22" s="94"/>
      <c r="J22" s="94"/>
      <c r="K22" s="94"/>
      <c r="L22" s="93"/>
      <c r="M22" s="93"/>
      <c r="N22" s="93"/>
      <c r="O22" s="93"/>
      <c r="P22" s="93"/>
      <c r="Q22" s="93"/>
      <c r="R22" s="93"/>
    </row>
    <row r="23" spans="2:18" x14ac:dyDescent="0.3">
      <c r="B23" s="93"/>
      <c r="C23" s="93"/>
      <c r="D23" s="93"/>
      <c r="E23" s="93"/>
      <c r="F23" s="93"/>
      <c r="G23" s="93"/>
      <c r="H23" s="94"/>
      <c r="I23" s="94"/>
      <c r="J23" s="94"/>
      <c r="K23" s="94"/>
      <c r="L23" s="93"/>
      <c r="M23" s="93"/>
      <c r="N23" s="93"/>
      <c r="O23" s="93"/>
      <c r="P23" s="93"/>
      <c r="Q23" s="93"/>
      <c r="R23" s="93"/>
    </row>
    <row r="24" spans="2:18" x14ac:dyDescent="0.3"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3"/>
      <c r="M24" s="93"/>
      <c r="N24" s="93"/>
      <c r="O24" s="93"/>
      <c r="P24" s="93"/>
      <c r="Q24" s="93"/>
      <c r="R24" s="93"/>
    </row>
    <row r="25" spans="2:18" x14ac:dyDescent="0.3">
      <c r="B25" s="93"/>
      <c r="C25" s="93"/>
      <c r="D25" s="93"/>
      <c r="E25" s="93"/>
      <c r="F25" s="93"/>
      <c r="G25" s="93"/>
      <c r="H25" s="94"/>
      <c r="I25" s="94"/>
      <c r="J25" s="94"/>
      <c r="K25" s="94"/>
      <c r="L25" s="93"/>
      <c r="M25" s="93"/>
      <c r="N25" s="93"/>
      <c r="O25" s="93"/>
      <c r="P25" s="93"/>
      <c r="Q25" s="93"/>
      <c r="R25" s="93"/>
    </row>
    <row r="26" spans="2:18" x14ac:dyDescent="0.3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2:18" x14ac:dyDescent="0.3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2:18" x14ac:dyDescent="0.3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2:18" x14ac:dyDescent="0.3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1" spans="2:18" x14ac:dyDescent="0.3">
      <c r="B31" s="90" t="s">
        <v>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phoneticPr fontId="1" type="noConversion"/>
  <printOptions horizontalCentered="1" verticalCentered="1"/>
  <pageMargins left="7.874015748031496E-2" right="7.874015748031496E-2" top="0.74803149606299213" bottom="0.74803149606299213" header="7.874015748031496E-2" footer="7.874015748031496E-2"/>
  <pageSetup paperSize="9" scale="97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Matrix</vt:lpstr>
      <vt:lpstr>Example</vt:lpstr>
      <vt:lpstr>Diagram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dsaadeddin</cp:lastModifiedBy>
  <cp:lastPrinted>2015-03-07T18:59:04Z</cp:lastPrinted>
  <dcterms:created xsi:type="dcterms:W3CDTF">1996-10-14T23:33:28Z</dcterms:created>
  <dcterms:modified xsi:type="dcterms:W3CDTF">2017-07-10T07:34:31Z</dcterms:modified>
</cp:coreProperties>
</file>