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codeName="ThisWorkbook" defaultThemeVersion="124226"/>
  <xr:revisionPtr revIDLastSave="0" documentId="13_ncr:1_{FBC58AA2-63C1-487D-84F1-A15A9EC08F7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Annual" sheetId="8" r:id="rId1"/>
    <sheet name="Monthly" sheetId="9" r:id="rId2"/>
  </sheets>
  <definedNames>
    <definedName name="_xlnm.Print_Area" localSheetId="0">Annual!$A$1:$S$64</definedName>
    <definedName name="_xlnm.Print_Area" localSheetId="1">Monthly!$A$1:$S$64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2" i="9" l="1"/>
  <c r="M42" i="9"/>
  <c r="L42" i="9"/>
  <c r="K42" i="9"/>
  <c r="E42" i="9"/>
  <c r="D42" i="9"/>
  <c r="C42" i="9"/>
  <c r="B42" i="9"/>
  <c r="N26" i="9"/>
  <c r="M26" i="9"/>
  <c r="L26" i="9"/>
  <c r="K26" i="9"/>
  <c r="E26" i="9"/>
  <c r="D26" i="9"/>
  <c r="C26" i="9"/>
  <c r="B26" i="9"/>
  <c r="N10" i="9"/>
  <c r="M10" i="9"/>
  <c r="L10" i="9"/>
  <c r="K10" i="9"/>
  <c r="E10" i="9"/>
  <c r="D10" i="9"/>
  <c r="C10" i="9"/>
  <c r="B10" i="9"/>
  <c r="N42" i="8" l="1"/>
  <c r="M42" i="8"/>
  <c r="K42" i="8"/>
  <c r="L42" i="8"/>
  <c r="E42" i="8"/>
  <c r="D42" i="8"/>
  <c r="C42" i="8"/>
  <c r="B42" i="8"/>
  <c r="L26" i="8" l="1"/>
  <c r="K26" i="8"/>
  <c r="N26" i="8"/>
  <c r="M26" i="8"/>
  <c r="E26" i="8"/>
  <c r="D26" i="8"/>
  <c r="C26" i="8"/>
  <c r="B26" i="8"/>
  <c r="N10" i="8"/>
  <c r="M10" i="8"/>
  <c r="L10" i="8"/>
  <c r="K10" i="8"/>
  <c r="E10" i="8"/>
  <c r="D10" i="8"/>
  <c r="C10" i="8"/>
  <c r="B10" i="8"/>
</calcChain>
</file>

<file path=xl/sharedStrings.xml><?xml version="1.0" encoding="utf-8"?>
<sst xmlns="http://schemas.openxmlformats.org/spreadsheetml/2006/main" count="176" uniqueCount="41">
  <si>
    <t>Continuous Improvement Toolkit . www.citoolkit.com</t>
  </si>
  <si>
    <t>Conclusion/Comments:</t>
  </si>
  <si>
    <t>Guide:</t>
  </si>
  <si>
    <t>Annual Benchmark Analysis</t>
  </si>
  <si>
    <t>2nd organization</t>
  </si>
  <si>
    <t>3rd organization</t>
  </si>
  <si>
    <t>4th organization</t>
  </si>
  <si>
    <t>4th organization short name</t>
  </si>
  <si>
    <t>2nd organization short name</t>
  </si>
  <si>
    <t>3rd organization short name</t>
  </si>
  <si>
    <t>1st organization short name</t>
  </si>
  <si>
    <t>1st organization (e.g. your company/division)</t>
  </si>
  <si>
    <t>KPI / Metric</t>
  </si>
  <si>
    <t>Unit</t>
  </si>
  <si>
    <t>Target / Benchmark / Std.</t>
  </si>
  <si>
    <t>Polarity</t>
  </si>
  <si>
    <t xml:space="preserve">  1st, enter the elements that you want to compare (organizations, business units, departments, etc.).</t>
  </si>
  <si>
    <t xml:space="preserve">  2nd, enter the short names of those elements.</t>
  </si>
  <si>
    <t xml:space="preserve">  3rd, enter the performance indicators, the targets and the related information.</t>
  </si>
  <si>
    <t>Monthly Benchmark Analysis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</si>
  <si>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</si>
  <si>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</si>
  <si>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</si>
  <si>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</si>
  <si>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</si>
  <si>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</si>
  <si>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</si>
  <si>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</si>
  <si>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</si>
  <si>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</si>
  <si>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</si>
  <si>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</si>
  <si>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4rd, enter the data for performance indicators for the elements then look at the charts.</t>
  </si>
  <si>
    <t>q</t>
  </si>
  <si>
    <t>Spoilage</t>
  </si>
  <si>
    <t>Mobility enhancer consumption</t>
  </si>
  <si>
    <t>%</t>
  </si>
  <si>
    <t>gm/Mcan</t>
  </si>
  <si>
    <t>Absenteeism rate</t>
  </si>
  <si>
    <t>Time to process customer orders</t>
  </si>
  <si>
    <t>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</si>
</sst>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color indexed="55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0"/>
      <color theme="1"/>
      <name val="Wingdings 3"/>
      <family val="1"/>
      <charset val="2"/>
    </font>
    <font>
      <sz val="8"/>
      <color theme="0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0E0E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3">
    <xf numFmtId="0" fontId="0" fillId="0" borderId="0"/>
    <xf numFmtId="0" fontId="1" fillId="0" borderId="0" applyProtection="0"/>
    <xf numFmtId="0" fontId="12" fillId="0" borderId="0"/>
  </cellStyleXfs>
  <cellXfs count="63">
    <xf numFmtId="0" fontId="0" fillId="0" borderId="0" xfId="0"/>
    <xf numFmtId="0" fontId="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top"/>
      <protection locked="0"/>
    </xf>
    <xf numFmtId="0" fontId="7" fillId="4" borderId="4" xfId="0" applyFont="1" applyFill="1" applyBorder="1" applyAlignment="1" applyProtection="1">
      <alignment vertical="top"/>
      <protection locked="0"/>
    </xf>
    <xf numFmtId="0" fontId="7" fillId="4" borderId="5" xfId="0" applyFont="1" applyFill="1" applyBorder="1" applyAlignment="1" applyProtection="1">
      <alignment vertical="top"/>
      <protection locked="0"/>
    </xf>
    <xf numFmtId="0" fontId="7" fillId="4" borderId="6" xfId="0" applyFont="1" applyFill="1" applyBorder="1" applyAlignment="1" applyProtection="1">
      <alignment vertical="top"/>
      <protection locked="0"/>
    </xf>
    <xf numFmtId="0" fontId="7" fillId="4" borderId="7" xfId="0" applyFont="1" applyFill="1" applyBorder="1" applyAlignment="1" applyProtection="1">
      <alignment vertical="top"/>
      <protection locked="0"/>
    </xf>
    <xf numFmtId="0" fontId="7" fillId="4" borderId="8" xfId="0" applyFont="1" applyFill="1" applyBorder="1" applyAlignment="1" applyProtection="1">
      <alignment vertical="top"/>
      <protection locked="0"/>
    </xf>
    <xf numFmtId="0" fontId="7" fillId="4" borderId="9" xfId="0" applyFont="1" applyFill="1" applyBorder="1" applyAlignment="1" applyProtection="1">
      <alignment vertical="top"/>
      <protection locked="0"/>
    </xf>
    <xf numFmtId="0" fontId="7" fillId="4" borderId="10" xfId="0" applyFont="1" applyFill="1" applyBorder="1" applyAlignment="1" applyProtection="1">
      <alignment vertical="top"/>
      <protection locked="0"/>
    </xf>
    <xf numFmtId="0" fontId="7" fillId="4" borderId="11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center"/>
    </xf>
    <xf numFmtId="0" fontId="6" fillId="2" borderId="0" xfId="0" applyFont="1" applyFill="1" applyAlignment="1" applyProtection="1"/>
    <xf numFmtId="0" fontId="11" fillId="2" borderId="0" xfId="0" applyFont="1" applyFill="1" applyBorder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  <protection locked="0"/>
    </xf>
    <xf numFmtId="1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vertical="center"/>
    </xf>
    <xf numFmtId="0" fontId="14" fillId="0" borderId="2" xfId="0" applyFont="1" applyFill="1" applyBorder="1" applyAlignment="1" applyProtection="1">
      <alignment horizontal="left"/>
      <protection locked="0"/>
    </xf>
    <xf numFmtId="0" fontId="13" fillId="9" borderId="3" xfId="0" applyFont="1" applyFill="1" applyBorder="1" applyAlignment="1" applyProtection="1"/>
    <xf numFmtId="0" fontId="13" fillId="9" borderId="13" xfId="0" applyFont="1" applyFill="1" applyBorder="1" applyAlignment="1" applyProtection="1"/>
    <xf numFmtId="0" fontId="13" fillId="9" borderId="13" xfId="0" applyFont="1" applyFill="1" applyBorder="1" applyAlignment="1" applyProtection="1">
      <alignment horizontal="right"/>
    </xf>
    <xf numFmtId="0" fontId="13" fillId="9" borderId="2" xfId="0" applyFont="1" applyFill="1" applyBorder="1" applyAlignment="1" applyProtection="1">
      <alignment horizontal="right"/>
    </xf>
    <xf numFmtId="0" fontId="14" fillId="9" borderId="3" xfId="0" applyFont="1" applyFill="1" applyBorder="1" applyAlignment="1" applyProtection="1">
      <alignment vertical="center"/>
    </xf>
    <xf numFmtId="0" fontId="14" fillId="9" borderId="2" xfId="0" applyFont="1" applyFill="1" applyBorder="1" applyAlignment="1" applyProtection="1">
      <alignment horizontal="right" vertical="center"/>
    </xf>
    <xf numFmtId="0" fontId="14" fillId="9" borderId="13" xfId="0" applyFont="1" applyFill="1" applyBorder="1" applyAlignment="1" applyProtection="1">
      <alignment horizontal="right" vertical="center"/>
    </xf>
    <xf numFmtId="0" fontId="14" fillId="0" borderId="1" xfId="0" applyFont="1" applyFill="1" applyBorder="1" applyAlignment="1" applyProtection="1">
      <alignment vertical="center"/>
    </xf>
    <xf numFmtId="0" fontId="15" fillId="5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center" vertical="center"/>
    </xf>
    <xf numFmtId="0" fontId="15" fillId="7" borderId="1" xfId="0" applyFont="1" applyFill="1" applyBorder="1" applyAlignment="1" applyProtection="1">
      <alignment horizontal="center" vertical="center"/>
    </xf>
    <xf numFmtId="0" fontId="15" fillId="8" borderId="1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vertical="center"/>
    </xf>
    <xf numFmtId="0" fontId="14" fillId="0" borderId="13" xfId="0" applyFont="1" applyFill="1" applyBorder="1" applyAlignment="1" applyProtection="1">
      <alignment vertical="center"/>
    </xf>
    <xf numFmtId="0" fontId="14" fillId="0" borderId="2" xfId="0" applyFont="1" applyFill="1" applyBorder="1" applyAlignment="1" applyProtection="1">
      <alignment vertical="center"/>
    </xf>
    <xf numFmtId="0" fontId="14" fillId="0" borderId="14" xfId="0" applyFont="1" applyFill="1" applyBorder="1" applyAlignment="1" applyProtection="1">
      <alignment vertical="center"/>
    </xf>
    <xf numFmtId="0" fontId="14" fillId="0" borderId="15" xfId="0" applyFont="1" applyFill="1" applyBorder="1" applyAlignment="1" applyProtection="1">
      <alignment vertical="center"/>
    </xf>
    <xf numFmtId="0" fontId="14" fillId="0" borderId="12" xfId="0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 horizontal="right" vertical="center"/>
    </xf>
    <xf numFmtId="10" fontId="14" fillId="0" borderId="1" xfId="0" applyNumberFormat="1" applyFont="1" applyFill="1" applyBorder="1" applyAlignment="1" applyProtection="1">
      <alignment horizontal="center" vertical="center"/>
      <protection locked="0"/>
    </xf>
    <xf numFmtId="164" fontId="14" fillId="0" borderId="1" xfId="0" applyNumberFormat="1" applyFont="1" applyFill="1" applyBorder="1" applyAlignment="1" applyProtection="1">
      <alignment horizontal="center" vertical="center"/>
      <protection locked="0"/>
    </xf>
    <xf numFmtId="165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0" xfId="1" applyFont="1" applyFill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1" fontId="14" fillId="0" borderId="3" xfId="0" applyNumberFormat="1" applyFont="1" applyFill="1" applyBorder="1" applyAlignment="1" applyProtection="1">
      <alignment horizontal="left" vertical="center"/>
      <protection locked="0"/>
    </xf>
    <xf numFmtId="1" fontId="14" fillId="0" borderId="2" xfId="0" applyNumberFormat="1" applyFont="1" applyFill="1" applyBorder="1" applyAlignment="1" applyProtection="1">
      <alignment horizontal="left" vertical="center"/>
      <protection locked="0"/>
    </xf>
    <xf numFmtId="164" fontId="14" fillId="0" borderId="3" xfId="0" applyNumberFormat="1" applyFont="1" applyFill="1" applyBorder="1" applyAlignment="1" applyProtection="1">
      <alignment horizontal="left" vertical="center"/>
      <protection locked="0"/>
    </xf>
    <xf numFmtId="164" fontId="14" fillId="0" borderId="2" xfId="0" applyNumberFormat="1" applyFont="1" applyFill="1" applyBorder="1" applyAlignment="1" applyProtection="1">
      <alignment horizontal="left" vertical="center"/>
      <protection locked="0"/>
    </xf>
    <xf numFmtId="165" fontId="14" fillId="0" borderId="3" xfId="0" applyNumberFormat="1" applyFont="1" applyFill="1" applyBorder="1" applyAlignment="1" applyProtection="1">
      <alignment horizontal="left" vertical="center"/>
      <protection locked="0"/>
    </xf>
    <xf numFmtId="165" fontId="14" fillId="0" borderId="2" xfId="0" applyNumberFormat="1" applyFont="1" applyFill="1" applyBorder="1" applyAlignment="1" applyProtection="1">
      <alignment horizontal="left" vertical="center"/>
      <protection locked="0"/>
    </xf>
    <xf numFmtId="10" fontId="14" fillId="0" borderId="3" xfId="0" applyNumberFormat="1" applyFont="1" applyFill="1" applyBorder="1" applyAlignment="1" applyProtection="1">
      <alignment horizontal="left" vertical="center"/>
      <protection locked="0"/>
    </xf>
    <xf numFmtId="10" fontId="14" fillId="0" borderId="2" xfId="0" applyNumberFormat="1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4" fillId="0" borderId="13" xfId="0" applyFont="1" applyFill="1" applyBorder="1" applyAlignment="1" applyProtection="1">
      <alignment horizontal="left"/>
      <protection locked="0"/>
    </xf>
    <xf numFmtId="0" fontId="14" fillId="0" borderId="2" xfId="0" applyFont="1" applyFill="1" applyBorder="1" applyAlignment="1" applyProtection="1">
      <alignment horizontal="left"/>
      <protection locked="0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128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colors>
    <mruColors>
      <color rgb="FFE0E0E0"/>
      <color rgb="FFFF9900"/>
      <color rgb="FFEAEAEA"/>
      <color rgb="FFDDDDDD"/>
      <color rgb="FFE68900"/>
      <color rgb="FFD0303F"/>
      <color rgb="FF97334B"/>
      <color rgb="FFDD6501"/>
      <color rgb="FFCC33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0792365886390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Annual!$C$8</c:f>
              <c:strCache>
                <c:ptCount val="1"/>
                <c:pt idx="0">
                  <c:v>KPI / Metric</c:v>
                </c:pt>
              </c:strCache>
            </c:strRef>
          </c:tx>
          <c:spPr>
            <a:solidFill>
              <a:srgbClr val="0000CC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E08-4BAB-890D-48D2B09E461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E08-4BAB-890D-48D2B09E4619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E08-4BAB-890D-48D2B09E4619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E08-4BAB-890D-48D2B09E46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  <a:latin typeface="+mn-lt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Annual!$B$10:$E$10</c:f>
              <c:strCache>
                <c:ptCount val="4"/>
                <c:pt idx="0">
                  <c:v>Org1</c:v>
                </c:pt>
                <c:pt idx="1">
                  <c:v>Org2</c:v>
                </c:pt>
                <c:pt idx="2">
                  <c:v>Org3</c:v>
                </c:pt>
                <c:pt idx="3">
                  <c:v>Org4</c:v>
                </c:pt>
              </c:strCache>
            </c:strRef>
          </c:cat>
          <c:val>
            <c:numRef>
              <c:f>Annual!$B$11:$E$11</c:f>
              <c:numCache>
                <c:formatCode>0.00%</c:formatCode>
                <c:ptCount val="4"/>
                <c:pt idx="0">
                  <c:v>3.3433333333333343E-2</c:v>
                </c:pt>
                <c:pt idx="1">
                  <c:v>2.9666666666666671E-2</c:v>
                </c:pt>
                <c:pt idx="2">
                  <c:v>2.2949999999999998E-2</c:v>
                </c:pt>
                <c:pt idx="3">
                  <c:v>3.6175000000000006E-2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08-4BAB-890D-48D2B09E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axId val="759032832"/>
        <c:axId val="759029024"/>
      </c:barChart>
      <c:lineChart>
        <c:grouping val="standard"/>
        <c:varyColors val="0"/>
        <c:ser>
          <c:idx val="1"/>
          <c:order val="1"/>
          <c:tx>
            <c:strRef>
              <c:f>Annual!$C$9</c:f>
              <c:strCache>
                <c:ptCount val="1"/>
                <c:pt idx="0">
                  <c:v>Target / Benchmark / Std.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val>
            <c:numRef>
              <c:f>(Annual!$D$9,Annual!$D$9,Annual!$D$9,Annual!$D$9)</c:f>
              <c:numCache>
                <c:formatCode>0.00%</c:formatCode>
                <c:ptCount val="4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E08-4BAB-890D-48D2B09E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032832"/>
        <c:axId val="759029024"/>
      </c:lineChart>
      <c:catAx>
        <c:axId val="75903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59029024"/>
        <c:crosses val="autoZero"/>
        <c:auto val="1"/>
        <c:lblAlgn val="ctr"/>
        <c:lblOffset val="100"/>
        <c:noMultiLvlLbl val="0"/>
      </c:catAx>
      <c:valAx>
        <c:axId val="759029024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75903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E0E0E0"/>
    </a:solidFill>
    <a:ln w="12700">
      <a:solidFill>
        <a:schemeClr val="bg1">
          <a:lumMod val="75000"/>
        </a:schemeClr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972003499562553E-3"/>
          <c:y val="0"/>
          <c:w val="0.9952055993000874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Monthly!$K$26</c:f>
              <c:strCache>
                <c:ptCount val="1"/>
                <c:pt idx="0">
                  <c:v>Org1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Monthly!$J$27:$J$38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Monthly!$K$27:$K$38</c:f>
              <c:numCache>
                <c:formatCode>0</c:formatCode>
                <c:ptCount val="12"/>
                <c:pt idx="0">
                  <c:v>60</c:v>
                </c:pt>
                <c:pt idx="1">
                  <c:v>114</c:v>
                </c:pt>
                <c:pt idx="2">
                  <c:v>104</c:v>
                </c:pt>
                <c:pt idx="3">
                  <c:v>80</c:v>
                </c:pt>
                <c:pt idx="4">
                  <c:v>116</c:v>
                </c:pt>
                <c:pt idx="5">
                  <c:v>125</c:v>
                </c:pt>
                <c:pt idx="6">
                  <c:v>96</c:v>
                </c:pt>
                <c:pt idx="7">
                  <c:v>114</c:v>
                </c:pt>
                <c:pt idx="8">
                  <c:v>117</c:v>
                </c:pt>
                <c:pt idx="9">
                  <c:v>145</c:v>
                </c:pt>
                <c:pt idx="10">
                  <c:v>139</c:v>
                </c:pt>
                <c:pt idx="11">
                  <c:v>100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BBF-44FD-8665-E86932B094F2}"/>
            </c:ext>
          </c:extLst>
        </c:ser>
        <c:ser>
          <c:idx val="1"/>
          <c:order val="1"/>
          <c:tx>
            <c:strRef>
              <c:f>Monthly!$L$25</c:f>
              <c:strCache>
                <c:ptCount val="1"/>
                <c:pt idx="0">
                  <c:v>Target / Benchmark / Std.</c:v>
                </c:pt>
              </c:strCache>
            </c:strRef>
          </c:tx>
          <c:spPr>
            <a:ln w="19050">
              <a:solidFill>
                <a:srgbClr val="CC3300"/>
              </a:solidFill>
              <a:prstDash val="sysDash"/>
            </a:ln>
          </c:spPr>
          <c:marker>
            <c:symbol val="none"/>
          </c:marker>
          <c:cat>
            <c:strRef>
              <c:f>Monthly!$J$27:$J$38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(Monthly!$M$25,Monthly!$M$25,Monthly!$M$25,Monthly!$M$25,Monthly!$M$25,Monthly!$M$25,Monthly!$M$25,Monthly!$M$25,Monthly!$M$25,Monthly!$M$25,Monthly!$M$25,Monthly!$M$25)</c:f>
              <c:numCache>
                <c:formatCode>0</c:formatCode>
                <c:ptCount val="12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BF-44FD-8665-E86932B094F2}"/>
            </c:ext>
          </c:extLst>
        </c:ser>
        <c:ser>
          <c:idx val="2"/>
          <c:order val="2"/>
          <c:tx>
            <c:strRef>
              <c:f>Monthly!$L$26</c:f>
              <c:strCache>
                <c:ptCount val="1"/>
                <c:pt idx="0">
                  <c:v>Org2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ymbol val="none"/>
          </c:marker>
          <c:cat>
            <c:strRef>
              <c:f>Monthly!$J$27:$J$38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Monthly!$L$27:$L$38</c:f>
              <c:numCache>
                <c:formatCode>0</c:formatCode>
                <c:ptCount val="12"/>
                <c:pt idx="0">
                  <c:v>134</c:v>
                </c:pt>
                <c:pt idx="1">
                  <c:v>137</c:v>
                </c:pt>
                <c:pt idx="2">
                  <c:v>129</c:v>
                </c:pt>
                <c:pt idx="3">
                  <c:v>116</c:v>
                </c:pt>
                <c:pt idx="4">
                  <c:v>127</c:v>
                </c:pt>
                <c:pt idx="5">
                  <c:v>86</c:v>
                </c:pt>
                <c:pt idx="6">
                  <c:v>121</c:v>
                </c:pt>
                <c:pt idx="7">
                  <c:v>99</c:v>
                </c:pt>
                <c:pt idx="8">
                  <c:v>112</c:v>
                </c:pt>
                <c:pt idx="9">
                  <c:v>95</c:v>
                </c:pt>
                <c:pt idx="10">
                  <c:v>81</c:v>
                </c:pt>
                <c:pt idx="11">
                  <c:v>60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BBF-44FD-8665-E86932B094F2}"/>
            </c:ext>
          </c:extLst>
        </c:ser>
        <c:ser>
          <c:idx val="3"/>
          <c:order val="3"/>
          <c:tx>
            <c:strRef>
              <c:f>Monthly!$M$26</c:f>
              <c:strCache>
                <c:ptCount val="1"/>
                <c:pt idx="0">
                  <c:v>Org3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Monthly!$J$27:$J$38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Monthly!$M$27:$M$38</c:f>
              <c:numCache>
                <c:formatCode>0</c:formatCode>
                <c:ptCount val="12"/>
                <c:pt idx="0">
                  <c:v>74</c:v>
                </c:pt>
                <c:pt idx="1">
                  <c:v>78</c:v>
                </c:pt>
                <c:pt idx="2">
                  <c:v>68</c:v>
                </c:pt>
                <c:pt idx="3">
                  <c:v>70</c:v>
                </c:pt>
                <c:pt idx="4">
                  <c:v>66</c:v>
                </c:pt>
                <c:pt idx="5">
                  <c:v>75</c:v>
                </c:pt>
                <c:pt idx="6">
                  <c:v>51</c:v>
                </c:pt>
                <c:pt idx="7">
                  <c:v>55</c:v>
                </c:pt>
                <c:pt idx="8">
                  <c:v>67</c:v>
                </c:pt>
                <c:pt idx="9">
                  <c:v>85</c:v>
                </c:pt>
                <c:pt idx="10">
                  <c:v>51</c:v>
                </c:pt>
                <c:pt idx="11">
                  <c:v>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BBF-44FD-8665-E86932B094F2}"/>
            </c:ext>
          </c:extLst>
        </c:ser>
        <c:ser>
          <c:idx val="4"/>
          <c:order val="4"/>
          <c:tx>
            <c:strRef>
              <c:f>Monthly!$N$26</c:f>
              <c:strCache>
                <c:ptCount val="1"/>
                <c:pt idx="0">
                  <c:v>Org4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strRef>
              <c:f>Monthly!$J$27:$J$38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Monthly!$N$27:$N$38</c:f>
              <c:numCache>
                <c:formatCode>0</c:formatCode>
                <c:ptCount val="12"/>
                <c:pt idx="0">
                  <c:v>48</c:v>
                </c:pt>
                <c:pt idx="1">
                  <c:v>59</c:v>
                </c:pt>
                <c:pt idx="2">
                  <c:v>63</c:v>
                </c:pt>
                <c:pt idx="3">
                  <c:v>74</c:v>
                </c:pt>
                <c:pt idx="4">
                  <c:v>47</c:v>
                </c:pt>
                <c:pt idx="5">
                  <c:v>48</c:v>
                </c:pt>
                <c:pt idx="6">
                  <c:v>89</c:v>
                </c:pt>
                <c:pt idx="7">
                  <c:v>41</c:v>
                </c:pt>
                <c:pt idx="8">
                  <c:v>49</c:v>
                </c:pt>
                <c:pt idx="9">
                  <c:v>37</c:v>
                </c:pt>
                <c:pt idx="10">
                  <c:v>46</c:v>
                </c:pt>
                <c:pt idx="11">
                  <c:v>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2BBF-44FD-8665-E86932B09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9440000"/>
        <c:axId val="799443264"/>
      </c:lineChart>
      <c:catAx>
        <c:axId val="79944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99443264"/>
        <c:crosses val="autoZero"/>
        <c:auto val="1"/>
        <c:lblAlgn val="ctr"/>
        <c:lblOffset val="100"/>
        <c:noMultiLvlLbl val="0"/>
      </c:catAx>
      <c:valAx>
        <c:axId val="799443264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one"/>
        <c:spPr>
          <a:solidFill>
            <a:sysClr val="window" lastClr="FFFFFF"/>
          </a:solidFill>
          <a:ln>
            <a:noFill/>
          </a:ln>
        </c:spPr>
        <c:crossAx val="799440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E0E0E0"/>
    </a:solidFill>
    <a:ln w="12700">
      <a:solidFill>
        <a:schemeClr val="bg1">
          <a:lumMod val="75000"/>
        </a:schemeClr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972003499562553E-3"/>
          <c:y val="0"/>
          <c:w val="0.9952055993000874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Monthly!$B$42</c:f>
              <c:strCache>
                <c:ptCount val="1"/>
                <c:pt idx="0">
                  <c:v>Org1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Monthly!$A$43:$A$54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Monthly!$B$43:$B$54</c:f>
              <c:numCache>
                <c:formatCode>0</c:formatCode>
                <c:ptCount val="12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0ED-44EB-9E76-BDAFF0373D55}"/>
            </c:ext>
          </c:extLst>
        </c:ser>
        <c:ser>
          <c:idx val="1"/>
          <c:order val="1"/>
          <c:tx>
            <c:strRef>
              <c:f>Monthly!$C$41</c:f>
              <c:strCache>
                <c:ptCount val="1"/>
                <c:pt idx="0">
                  <c:v>Target / Benchmark / Std.</c:v>
                </c:pt>
              </c:strCache>
            </c:strRef>
          </c:tx>
          <c:spPr>
            <a:ln w="19050">
              <a:solidFill>
                <a:srgbClr val="CC3300"/>
              </a:solidFill>
              <a:prstDash val="sysDash"/>
            </a:ln>
          </c:spPr>
          <c:marker>
            <c:symbol val="none"/>
          </c:marker>
          <c:cat>
            <c:strRef>
              <c:f>Monthly!$A$43:$A$54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(Monthly!$D$41,Monthly!$D$41,Monthly!$D$41,Monthly!$D$41,Monthly!$D$41,Monthly!$D$41,Monthly!$D$41,Monthly!$D$41,Monthly!$D$41,Monthly!$D$41,Monthly!$D$41,Monthly!$D$41)</c:f>
              <c:numCache>
                <c:formatCode>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D-44EB-9E76-BDAFF0373D55}"/>
            </c:ext>
          </c:extLst>
        </c:ser>
        <c:ser>
          <c:idx val="2"/>
          <c:order val="2"/>
          <c:tx>
            <c:strRef>
              <c:f>Monthly!$C$42</c:f>
              <c:strCache>
                <c:ptCount val="1"/>
                <c:pt idx="0">
                  <c:v>Org2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ymbol val="none"/>
          </c:marker>
          <c:cat>
            <c:strRef>
              <c:f>Monthly!$A$43:$A$54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Monthly!$C$43:$C$54</c:f>
              <c:numCache>
                <c:formatCode>0</c:formatCode>
                <c:ptCount val="12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0ED-44EB-9E76-BDAFF0373D55}"/>
            </c:ext>
          </c:extLst>
        </c:ser>
        <c:ser>
          <c:idx val="3"/>
          <c:order val="3"/>
          <c:tx>
            <c:strRef>
              <c:f>Monthly!$D$42</c:f>
              <c:strCache>
                <c:ptCount val="1"/>
                <c:pt idx="0">
                  <c:v>Org3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Monthly!$A$43:$A$54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Monthly!$D$43:$D$54</c:f>
              <c:numCache>
                <c:formatCode>0</c:formatCode>
                <c:ptCount val="12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0ED-44EB-9E76-BDAFF0373D55}"/>
            </c:ext>
          </c:extLst>
        </c:ser>
        <c:ser>
          <c:idx val="4"/>
          <c:order val="4"/>
          <c:tx>
            <c:strRef>
              <c:f>Monthly!$E$42</c:f>
              <c:strCache>
                <c:ptCount val="1"/>
                <c:pt idx="0">
                  <c:v>Org4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strRef>
              <c:f>Monthly!$A$43:$A$54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Monthly!$E$43:$E$54</c:f>
              <c:numCache>
                <c:formatCode>0</c:formatCode>
                <c:ptCount val="12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F0ED-44EB-9E76-BDAFF0373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9440544"/>
        <c:axId val="799442176"/>
      </c:lineChart>
      <c:catAx>
        <c:axId val="79944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99442176"/>
        <c:crosses val="autoZero"/>
        <c:auto val="1"/>
        <c:lblAlgn val="ctr"/>
        <c:lblOffset val="100"/>
        <c:noMultiLvlLbl val="0"/>
      </c:catAx>
      <c:valAx>
        <c:axId val="799442176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one"/>
        <c:spPr>
          <a:solidFill>
            <a:sysClr val="window" lastClr="FFFFFF"/>
          </a:solidFill>
          <a:ln>
            <a:noFill/>
          </a:ln>
        </c:spPr>
        <c:crossAx val="79944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E0E0E0"/>
    </a:solidFill>
    <a:ln w="12700">
      <a:solidFill>
        <a:schemeClr val="bg1">
          <a:lumMod val="75000"/>
        </a:schemeClr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972003499562553E-3"/>
          <c:y val="0"/>
          <c:w val="0.9952055993000874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Monthly!$K$42</c:f>
              <c:strCache>
                <c:ptCount val="1"/>
                <c:pt idx="0">
                  <c:v>Org1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Monthly!$J$43:$J$54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Monthly!$K$43:$K$54</c:f>
              <c:numCache>
                <c:formatCode>0</c:formatCode>
                <c:ptCount val="12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40-4044-8C4B-48EE18DAB363}"/>
            </c:ext>
          </c:extLst>
        </c:ser>
        <c:ser>
          <c:idx val="1"/>
          <c:order val="1"/>
          <c:tx>
            <c:strRef>
              <c:f>Monthly!$L$41</c:f>
              <c:strCache>
                <c:ptCount val="1"/>
                <c:pt idx="0">
                  <c:v>Target / Benchmark / Std.</c:v>
                </c:pt>
              </c:strCache>
            </c:strRef>
          </c:tx>
          <c:spPr>
            <a:ln w="19050">
              <a:solidFill>
                <a:srgbClr val="CC3300"/>
              </a:solidFill>
              <a:prstDash val="sysDash"/>
            </a:ln>
          </c:spPr>
          <c:marker>
            <c:symbol val="none"/>
          </c:marker>
          <c:cat>
            <c:strRef>
              <c:f>Monthly!$J$43:$J$54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(Monthly!$M$41,Monthly!$M$41,Monthly!$M$41,Monthly!$M$41,Monthly!$M$41,Monthly!$M$41,Monthly!$M$41,Monthly!$M$41,Monthly!$M$41,Monthly!$M$41,Monthly!$M$41,Monthly!$M$41)</c:f>
              <c:numCache>
                <c:formatCode>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40-4044-8C4B-48EE18DAB363}"/>
            </c:ext>
          </c:extLst>
        </c:ser>
        <c:ser>
          <c:idx val="2"/>
          <c:order val="2"/>
          <c:tx>
            <c:strRef>
              <c:f>Monthly!$L$42</c:f>
              <c:strCache>
                <c:ptCount val="1"/>
                <c:pt idx="0">
                  <c:v>Org2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ymbol val="none"/>
          </c:marker>
          <c:cat>
            <c:strRef>
              <c:f>Monthly!$J$43:$J$54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Monthly!$L$43:$L$54</c:f>
              <c:numCache>
                <c:formatCode>0</c:formatCode>
                <c:ptCount val="12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40-4044-8C4B-48EE18DAB363}"/>
            </c:ext>
          </c:extLst>
        </c:ser>
        <c:ser>
          <c:idx val="3"/>
          <c:order val="3"/>
          <c:tx>
            <c:strRef>
              <c:f>Monthly!$M$42</c:f>
              <c:strCache>
                <c:ptCount val="1"/>
                <c:pt idx="0">
                  <c:v>Org3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Monthly!$J$43:$J$54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Monthly!$M$43:$M$54</c:f>
              <c:numCache>
                <c:formatCode>0</c:formatCode>
                <c:ptCount val="12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40-4044-8C4B-48EE18DAB363}"/>
            </c:ext>
          </c:extLst>
        </c:ser>
        <c:ser>
          <c:idx val="4"/>
          <c:order val="4"/>
          <c:tx>
            <c:strRef>
              <c:f>Monthly!$N$42</c:f>
              <c:strCache>
                <c:ptCount val="1"/>
                <c:pt idx="0">
                  <c:v>Org4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strRef>
              <c:f>Monthly!$J$43:$J$54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Monthly!$N$43:$N$54</c:f>
              <c:numCache>
                <c:formatCode>0</c:formatCode>
                <c:ptCount val="12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40-4044-8C4B-48EE18DAB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9434560"/>
        <c:axId val="800840832"/>
      </c:lineChart>
      <c:catAx>
        <c:axId val="79943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800840832"/>
        <c:crosses val="autoZero"/>
        <c:auto val="1"/>
        <c:lblAlgn val="ctr"/>
        <c:lblOffset val="100"/>
        <c:noMultiLvlLbl val="0"/>
      </c:catAx>
      <c:valAx>
        <c:axId val="80084083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one"/>
        <c:spPr>
          <a:solidFill>
            <a:sysClr val="window" lastClr="FFFFFF"/>
          </a:solidFill>
          <a:ln>
            <a:noFill/>
          </a:ln>
        </c:spPr>
        <c:crossAx val="799434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E0E0E0"/>
    </a:solidFill>
    <a:ln w="12700">
      <a:solidFill>
        <a:schemeClr val="bg1">
          <a:lumMod val="75000"/>
        </a:schemeClr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Annual!$L$8</c:f>
              <c:strCache>
                <c:ptCount val="1"/>
                <c:pt idx="0">
                  <c:v>KPI / Metric</c:v>
                </c:pt>
              </c:strCache>
            </c:strRef>
          </c:tx>
          <c:spPr>
            <a:solidFill>
              <a:srgbClr val="0000CC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590-4616-A945-DC37F323632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590-4616-A945-DC37F323632A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590-4616-A945-DC37F323632A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590-4616-A945-DC37F32363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  <a:latin typeface="+mn-lt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Annual!$K$10:$N$10</c:f>
              <c:strCache>
                <c:ptCount val="4"/>
                <c:pt idx="0">
                  <c:v>Org1</c:v>
                </c:pt>
                <c:pt idx="1">
                  <c:v>Org2</c:v>
                </c:pt>
                <c:pt idx="2">
                  <c:v>Org3</c:v>
                </c:pt>
                <c:pt idx="3">
                  <c:v>Org4</c:v>
                </c:pt>
              </c:strCache>
            </c:strRef>
          </c:cat>
          <c:val>
            <c:numRef>
              <c:f>Annual!$K$11:$N$11</c:f>
              <c:numCache>
                <c:formatCode>0</c:formatCode>
                <c:ptCount val="4"/>
                <c:pt idx="0">
                  <c:v>141.08333333333334</c:v>
                </c:pt>
                <c:pt idx="1">
                  <c:v>125.91666666666667</c:v>
                </c:pt>
                <c:pt idx="2">
                  <c:v>99.583333333333329</c:v>
                </c:pt>
                <c:pt idx="3">
                  <c:v>68.75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90-4616-A945-DC37F3236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axId val="759036640"/>
        <c:axId val="759037728"/>
      </c:barChart>
      <c:lineChart>
        <c:grouping val="standard"/>
        <c:varyColors val="0"/>
        <c:ser>
          <c:idx val="1"/>
          <c:order val="1"/>
          <c:tx>
            <c:strRef>
              <c:f>Annual!$L$9</c:f>
              <c:strCache>
                <c:ptCount val="1"/>
                <c:pt idx="0">
                  <c:v>Target / Benchmark / Std.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val>
            <c:numRef>
              <c:f>(Annual!$M$9,Annual!$M$9,Annual!$M$9,Annual!$M$9)</c:f>
              <c:numCache>
                <c:formatCode>0</c:formatCode>
                <c:ptCount val="4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590-4616-A945-DC37F3236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036640"/>
        <c:axId val="759037728"/>
      </c:lineChart>
      <c:catAx>
        <c:axId val="75903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59037728"/>
        <c:crosses val="autoZero"/>
        <c:auto val="1"/>
        <c:lblAlgn val="ctr"/>
        <c:lblOffset val="100"/>
        <c:noMultiLvlLbl val="0"/>
      </c:catAx>
      <c:valAx>
        <c:axId val="759037728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759036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E0E0E0"/>
    </a:solidFill>
    <a:ln w="12700">
      <a:solidFill>
        <a:schemeClr val="bg1">
          <a:lumMod val="75000"/>
        </a:schemeClr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0792365886390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Annual!$C$24</c:f>
              <c:strCache>
                <c:ptCount val="1"/>
                <c:pt idx="0">
                  <c:v>KPI / Metric</c:v>
                </c:pt>
              </c:strCache>
            </c:strRef>
          </c:tx>
          <c:spPr>
            <a:solidFill>
              <a:srgbClr val="0000CC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02A-49D5-897E-124E8174DB2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02A-49D5-897E-124E8174DB23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02A-49D5-897E-124E8174DB23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02A-49D5-897E-124E8174DB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  <a:latin typeface="+mn-lt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Annual!$B$26:$E$26</c:f>
              <c:strCache>
                <c:ptCount val="4"/>
                <c:pt idx="0">
                  <c:v>Org1</c:v>
                </c:pt>
                <c:pt idx="1">
                  <c:v>Org2</c:v>
                </c:pt>
                <c:pt idx="2">
                  <c:v>Org3</c:v>
                </c:pt>
                <c:pt idx="3">
                  <c:v>Org4</c:v>
                </c:pt>
              </c:strCache>
            </c:strRef>
          </c:cat>
          <c:val>
            <c:numRef>
              <c:f>Annual!$B$27:$E$27</c:f>
              <c:numCache>
                <c:formatCode>0.0%</c:formatCode>
                <c:ptCount val="4"/>
                <c:pt idx="0">
                  <c:v>3.6999999999999998E-2</c:v>
                </c:pt>
                <c:pt idx="1">
                  <c:v>4.0750000000000001E-2</c:v>
                </c:pt>
                <c:pt idx="2">
                  <c:v>1.5916666666666666E-2</c:v>
                </c:pt>
                <c:pt idx="3">
                  <c:v>2.8000000000000008E-2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2A-49D5-897E-124E8174D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axId val="759040448"/>
        <c:axId val="759025216"/>
      </c:barChart>
      <c:lineChart>
        <c:grouping val="standard"/>
        <c:varyColors val="0"/>
        <c:ser>
          <c:idx val="1"/>
          <c:order val="1"/>
          <c:tx>
            <c:strRef>
              <c:f>Annual!$C$25</c:f>
              <c:strCache>
                <c:ptCount val="1"/>
                <c:pt idx="0">
                  <c:v>Target / Benchmark / Std.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val>
            <c:numRef>
              <c:f>(Annual!$D$25,Annual!$D$25,Annual!$D$25,Annual!$D$25)</c:f>
              <c:numCache>
                <c:formatCode>0.0%</c:formatCode>
                <c:ptCount val="4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02A-49D5-897E-124E8174D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040448"/>
        <c:axId val="759025216"/>
      </c:lineChart>
      <c:catAx>
        <c:axId val="75904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59025216"/>
        <c:crosses val="autoZero"/>
        <c:auto val="1"/>
        <c:lblAlgn val="ctr"/>
        <c:lblOffset val="100"/>
        <c:noMultiLvlLbl val="0"/>
      </c:catAx>
      <c:valAx>
        <c:axId val="75902521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759040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E0E0E0"/>
    </a:solidFill>
    <a:ln w="12700">
      <a:solidFill>
        <a:schemeClr val="bg1">
          <a:lumMod val="75000"/>
        </a:schemeClr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Annual!$L$24</c:f>
              <c:strCache>
                <c:ptCount val="1"/>
                <c:pt idx="0">
                  <c:v>KPI / Metric</c:v>
                </c:pt>
              </c:strCache>
            </c:strRef>
          </c:tx>
          <c:spPr>
            <a:solidFill>
              <a:srgbClr val="0000CC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437-4E2C-9C7E-8356C7B2503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437-4E2C-9C7E-8356C7B25034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437-4E2C-9C7E-8356C7B25034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437-4E2C-9C7E-8356C7B250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  <a:latin typeface="+mn-lt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Annual!$K$26:$N$26</c:f>
              <c:strCache>
                <c:ptCount val="4"/>
                <c:pt idx="0">
                  <c:v>Org1</c:v>
                </c:pt>
                <c:pt idx="1">
                  <c:v>Org2</c:v>
                </c:pt>
                <c:pt idx="2">
                  <c:v>Org3</c:v>
                </c:pt>
                <c:pt idx="3">
                  <c:v>Org4</c:v>
                </c:pt>
              </c:strCache>
            </c:strRef>
          </c:cat>
          <c:val>
            <c:numRef>
              <c:f>Annual!$K$27:$N$27</c:f>
              <c:numCache>
                <c:formatCode>0.0</c:formatCode>
                <c:ptCount val="4"/>
                <c:pt idx="0">
                  <c:v>109.16666666666667</c:v>
                </c:pt>
                <c:pt idx="1">
                  <c:v>108.08333333333333</c:v>
                </c:pt>
                <c:pt idx="2">
                  <c:v>65.333333333333329</c:v>
                </c:pt>
                <c:pt idx="3">
                  <c:v>54.416666666666664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437-4E2C-9C7E-8356C7B25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axId val="759025760"/>
        <c:axId val="759030656"/>
      </c:barChart>
      <c:lineChart>
        <c:grouping val="standard"/>
        <c:varyColors val="0"/>
        <c:ser>
          <c:idx val="1"/>
          <c:order val="1"/>
          <c:tx>
            <c:strRef>
              <c:f>Annual!$L$25</c:f>
              <c:strCache>
                <c:ptCount val="1"/>
                <c:pt idx="0">
                  <c:v>Target / Benchmark / Std.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val>
            <c:numRef>
              <c:f>(Annual!$M$25,Annual!$M$25,Annual!$M$25,Annual!$M$25)</c:f>
              <c:numCache>
                <c:formatCode>0.0</c:formatCode>
                <c:ptCount val="4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437-4E2C-9C7E-8356C7B25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025760"/>
        <c:axId val="759030656"/>
      </c:lineChart>
      <c:catAx>
        <c:axId val="75902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59030656"/>
        <c:crosses val="autoZero"/>
        <c:auto val="1"/>
        <c:lblAlgn val="ctr"/>
        <c:lblOffset val="100"/>
        <c:noMultiLvlLbl val="0"/>
      </c:catAx>
      <c:valAx>
        <c:axId val="75903065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75902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E0E0E0"/>
    </a:solidFill>
    <a:ln w="12700">
      <a:solidFill>
        <a:schemeClr val="bg1">
          <a:lumMod val="75000"/>
        </a:schemeClr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0792365886390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Annual!$C$40</c:f>
              <c:strCache>
                <c:ptCount val="1"/>
                <c:pt idx="0">
                  <c:v>KPI / Metric</c:v>
                </c:pt>
              </c:strCache>
            </c:strRef>
          </c:tx>
          <c:spPr>
            <a:solidFill>
              <a:srgbClr val="0000CC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88E-4D67-946A-CD1003D5C57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88E-4D67-946A-CD1003D5C577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88E-4D67-946A-CD1003D5C577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88E-4D67-946A-CD1003D5C5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  <a:latin typeface="+mn-lt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Annual!$B$42:$E$42</c:f>
              <c:strCache>
                <c:ptCount val="4"/>
                <c:pt idx="0">
                  <c:v>Org1</c:v>
                </c:pt>
                <c:pt idx="1">
                  <c:v>Org2</c:v>
                </c:pt>
                <c:pt idx="2">
                  <c:v>Org3</c:v>
                </c:pt>
                <c:pt idx="3">
                  <c:v>Org4</c:v>
                </c:pt>
              </c:strCache>
            </c:strRef>
          </c:cat>
          <c:val>
            <c:numRef>
              <c:f>Annual!$B$43:$E$43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388E-4D67-946A-CD1003D5C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axId val="799430208"/>
        <c:axId val="799441088"/>
      </c:barChart>
      <c:lineChart>
        <c:grouping val="standard"/>
        <c:varyColors val="0"/>
        <c:ser>
          <c:idx val="1"/>
          <c:order val="1"/>
          <c:tx>
            <c:strRef>
              <c:f>Annual!$C$41</c:f>
              <c:strCache>
                <c:ptCount val="1"/>
                <c:pt idx="0">
                  <c:v>Target / Benchmark / Std.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val>
            <c:numRef>
              <c:f>(Annual!$D$41,Annual!$D$41,Annual!$D$41,Annual!$D$41)</c:f>
              <c:numCache>
                <c:formatCode>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88E-4D67-946A-CD1003D5C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430208"/>
        <c:axId val="799441088"/>
      </c:lineChart>
      <c:catAx>
        <c:axId val="79943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99441088"/>
        <c:crosses val="autoZero"/>
        <c:auto val="1"/>
        <c:lblAlgn val="ctr"/>
        <c:lblOffset val="100"/>
        <c:noMultiLvlLbl val="0"/>
      </c:catAx>
      <c:valAx>
        <c:axId val="799441088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799430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E0E0E0"/>
    </a:solidFill>
    <a:ln w="12700">
      <a:solidFill>
        <a:schemeClr val="bg1">
          <a:lumMod val="75000"/>
        </a:schemeClr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Annual!$L$40</c:f>
              <c:strCache>
                <c:ptCount val="1"/>
                <c:pt idx="0">
                  <c:v>KPI / Metric</c:v>
                </c:pt>
              </c:strCache>
            </c:strRef>
          </c:tx>
          <c:spPr>
            <a:solidFill>
              <a:srgbClr val="0000CC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8C0-4195-9B09-4F68EB21493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8C0-4195-9B09-4F68EB214939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8C0-4195-9B09-4F68EB214939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8C0-4195-9B09-4F68EB2149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  <a:latin typeface="+mn-lt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Annual!$K$42:$N$42</c:f>
              <c:strCache>
                <c:ptCount val="4"/>
                <c:pt idx="0">
                  <c:v>Org1</c:v>
                </c:pt>
                <c:pt idx="1">
                  <c:v>Org2</c:v>
                </c:pt>
                <c:pt idx="2">
                  <c:v>Org3</c:v>
                </c:pt>
                <c:pt idx="3">
                  <c:v>Org4</c:v>
                </c:pt>
              </c:strCache>
            </c:strRef>
          </c:cat>
          <c:val>
            <c:numRef>
              <c:f>Annual!$K$43:$N$43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98C0-4195-9B09-4F68EB214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axId val="799432928"/>
        <c:axId val="799437824"/>
      </c:barChart>
      <c:lineChart>
        <c:grouping val="standard"/>
        <c:varyColors val="0"/>
        <c:ser>
          <c:idx val="1"/>
          <c:order val="1"/>
          <c:tx>
            <c:strRef>
              <c:f>Annual!$L$41</c:f>
              <c:strCache>
                <c:ptCount val="1"/>
                <c:pt idx="0">
                  <c:v>Target / Benchmark / Std.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val>
            <c:numRef>
              <c:f>(Annual!$M$41,Annual!$M$41,Annual!$M$41,Annual!$M$41)</c:f>
              <c:numCache>
                <c:formatCode>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8C0-4195-9B09-4F68EB214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432928"/>
        <c:axId val="799437824"/>
      </c:lineChart>
      <c:catAx>
        <c:axId val="79943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99437824"/>
        <c:crosses val="autoZero"/>
        <c:auto val="1"/>
        <c:lblAlgn val="ctr"/>
        <c:lblOffset val="100"/>
        <c:noMultiLvlLbl val="0"/>
      </c:catAx>
      <c:valAx>
        <c:axId val="799437824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799432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E0E0E0"/>
    </a:solidFill>
    <a:ln w="12700">
      <a:solidFill>
        <a:schemeClr val="bg1">
          <a:lumMod val="75000"/>
        </a:schemeClr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972003499562553E-3"/>
          <c:y val="0"/>
          <c:w val="0.9952055993000874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Monthly!$B$10</c:f>
              <c:strCache>
                <c:ptCount val="1"/>
                <c:pt idx="0">
                  <c:v>Org1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Monthly!$A$11:$A$22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Monthly!$B$11:$B$22</c:f>
              <c:numCache>
                <c:formatCode>0.00%</c:formatCode>
                <c:ptCount val="12"/>
                <c:pt idx="0">
                  <c:v>3.2000000000000001E-2</c:v>
                </c:pt>
                <c:pt idx="1">
                  <c:v>3.4200000000000001E-2</c:v>
                </c:pt>
                <c:pt idx="2">
                  <c:v>3.2800000000000003E-2</c:v>
                </c:pt>
                <c:pt idx="3">
                  <c:v>3.0499999999999999E-2</c:v>
                </c:pt>
                <c:pt idx="4">
                  <c:v>3.2199999999999999E-2</c:v>
                </c:pt>
                <c:pt idx="5">
                  <c:v>2.8899999999999999E-2</c:v>
                </c:pt>
                <c:pt idx="6">
                  <c:v>3.1800000000000002E-2</c:v>
                </c:pt>
                <c:pt idx="7">
                  <c:v>3.5299999999999998E-2</c:v>
                </c:pt>
                <c:pt idx="8">
                  <c:v>4.8300000000000003E-2</c:v>
                </c:pt>
                <c:pt idx="9">
                  <c:v>3.3099999999999997E-2</c:v>
                </c:pt>
                <c:pt idx="10">
                  <c:v>3.1099999999999999E-2</c:v>
                </c:pt>
                <c:pt idx="11">
                  <c:v>3.1E-2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AA4-4EE8-900A-CED40D6A09CF}"/>
            </c:ext>
          </c:extLst>
        </c:ser>
        <c:ser>
          <c:idx val="1"/>
          <c:order val="1"/>
          <c:tx>
            <c:strRef>
              <c:f>Monthly!$C$9</c:f>
              <c:strCache>
                <c:ptCount val="1"/>
                <c:pt idx="0">
                  <c:v>Target / Benchmark / Std.</c:v>
                </c:pt>
              </c:strCache>
            </c:strRef>
          </c:tx>
          <c:spPr>
            <a:ln w="19050">
              <a:solidFill>
                <a:srgbClr val="CC3300"/>
              </a:solidFill>
              <a:prstDash val="sysDash"/>
            </a:ln>
          </c:spPr>
          <c:marker>
            <c:symbol val="none"/>
          </c:marker>
          <c:cat>
            <c:strRef>
              <c:f>Monthly!$A$11:$A$22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(Monthly!$D$9,Monthly!$D$9,Monthly!$D$9,Monthly!$D$9,Monthly!$D$9,Monthly!$D$9,Monthly!$D$9,Monthly!$D$9,Monthly!$D$9,Monthly!$D$9,Monthly!$D$9,Monthly!$D$9)</c:f>
              <c:numCache>
                <c:formatCode>0.00%</c:formatCode>
                <c:ptCount val="12"/>
                <c:pt idx="0">
                  <c:v>2.5499999999999998E-2</c:v>
                </c:pt>
                <c:pt idx="1">
                  <c:v>2.5499999999999998E-2</c:v>
                </c:pt>
                <c:pt idx="2">
                  <c:v>2.5499999999999998E-2</c:v>
                </c:pt>
                <c:pt idx="3">
                  <c:v>2.5499999999999998E-2</c:v>
                </c:pt>
                <c:pt idx="4">
                  <c:v>2.5499999999999998E-2</c:v>
                </c:pt>
                <c:pt idx="5">
                  <c:v>2.5499999999999998E-2</c:v>
                </c:pt>
                <c:pt idx="6">
                  <c:v>2.5499999999999998E-2</c:v>
                </c:pt>
                <c:pt idx="7">
                  <c:v>2.5499999999999998E-2</c:v>
                </c:pt>
                <c:pt idx="8">
                  <c:v>2.5499999999999998E-2</c:v>
                </c:pt>
                <c:pt idx="9">
                  <c:v>2.5499999999999998E-2</c:v>
                </c:pt>
                <c:pt idx="10">
                  <c:v>2.5499999999999998E-2</c:v>
                </c:pt>
                <c:pt idx="11">
                  <c:v>2.5499999999999998E-2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A4-4EE8-900A-CED40D6A09CF}"/>
            </c:ext>
          </c:extLst>
        </c:ser>
        <c:ser>
          <c:idx val="2"/>
          <c:order val="2"/>
          <c:tx>
            <c:strRef>
              <c:f>Monthly!$C$10</c:f>
              <c:strCache>
                <c:ptCount val="1"/>
                <c:pt idx="0">
                  <c:v>Org2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ymbol val="none"/>
          </c:marker>
          <c:cat>
            <c:strRef>
              <c:f>Monthly!$A$11:$A$22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Monthly!$C$11:$C$22</c:f>
              <c:numCache>
                <c:formatCode>0.00%</c:formatCode>
                <c:ptCount val="12"/>
                <c:pt idx="0">
                  <c:v>2.7900000000000001E-2</c:v>
                </c:pt>
                <c:pt idx="1">
                  <c:v>2.75E-2</c:v>
                </c:pt>
                <c:pt idx="2">
                  <c:v>2.2599999999999999E-2</c:v>
                </c:pt>
                <c:pt idx="3">
                  <c:v>2.8799999999999999E-2</c:v>
                </c:pt>
                <c:pt idx="4">
                  <c:v>2.8000000000000001E-2</c:v>
                </c:pt>
                <c:pt idx="5">
                  <c:v>3.1699999999999999E-2</c:v>
                </c:pt>
                <c:pt idx="6">
                  <c:v>2.7699999999999999E-2</c:v>
                </c:pt>
                <c:pt idx="7">
                  <c:v>3.9100000000000003E-2</c:v>
                </c:pt>
                <c:pt idx="8">
                  <c:v>2.5899999999999999E-2</c:v>
                </c:pt>
                <c:pt idx="9">
                  <c:v>3.8600000000000002E-2</c:v>
                </c:pt>
                <c:pt idx="10">
                  <c:v>3.1600000000000003E-2</c:v>
                </c:pt>
                <c:pt idx="11">
                  <c:v>2.6599999999999999E-2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AA4-4EE8-900A-CED40D6A09CF}"/>
            </c:ext>
          </c:extLst>
        </c:ser>
        <c:ser>
          <c:idx val="3"/>
          <c:order val="3"/>
          <c:tx>
            <c:strRef>
              <c:f>Monthly!$D$10</c:f>
              <c:strCache>
                <c:ptCount val="1"/>
                <c:pt idx="0">
                  <c:v>Org3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Monthly!$A$11:$A$22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Monthly!$D$11:$D$22</c:f>
              <c:numCache>
                <c:formatCode>0.00%</c:formatCode>
                <c:ptCount val="12"/>
                <c:pt idx="0">
                  <c:v>2.3400000000000001E-2</c:v>
                </c:pt>
                <c:pt idx="1">
                  <c:v>2.2599999999999999E-2</c:v>
                </c:pt>
                <c:pt idx="2">
                  <c:v>2.3699999999999999E-2</c:v>
                </c:pt>
                <c:pt idx="3">
                  <c:v>2.3099999999999999E-2</c:v>
                </c:pt>
                <c:pt idx="4">
                  <c:v>2.07E-2</c:v>
                </c:pt>
                <c:pt idx="5">
                  <c:v>2.0299999999999999E-2</c:v>
                </c:pt>
                <c:pt idx="6">
                  <c:v>2.1899999999999999E-2</c:v>
                </c:pt>
                <c:pt idx="7">
                  <c:v>2.5000000000000001E-2</c:v>
                </c:pt>
                <c:pt idx="8">
                  <c:v>1.9E-2</c:v>
                </c:pt>
                <c:pt idx="9">
                  <c:v>2.47E-2</c:v>
                </c:pt>
                <c:pt idx="10">
                  <c:v>2.2499999999999999E-2</c:v>
                </c:pt>
                <c:pt idx="11">
                  <c:v>2.8500000000000001E-2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AA4-4EE8-900A-CED40D6A09CF}"/>
            </c:ext>
          </c:extLst>
        </c:ser>
        <c:ser>
          <c:idx val="4"/>
          <c:order val="4"/>
          <c:tx>
            <c:strRef>
              <c:f>Monthly!$E$10</c:f>
              <c:strCache>
                <c:ptCount val="1"/>
                <c:pt idx="0">
                  <c:v>Org4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strRef>
              <c:f>Monthly!$A$11:$A$22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Monthly!$E$11:$E$22</c:f>
              <c:numCache>
                <c:formatCode>0.00%</c:formatCode>
                <c:ptCount val="12"/>
                <c:pt idx="0">
                  <c:v>3.9899999999999998E-2</c:v>
                </c:pt>
                <c:pt idx="1">
                  <c:v>3.09E-2</c:v>
                </c:pt>
                <c:pt idx="2">
                  <c:v>4.07E-2</c:v>
                </c:pt>
                <c:pt idx="3">
                  <c:v>3.2300000000000002E-2</c:v>
                </c:pt>
                <c:pt idx="4">
                  <c:v>3.9600000000000003E-2</c:v>
                </c:pt>
                <c:pt idx="5">
                  <c:v>3.73E-2</c:v>
                </c:pt>
                <c:pt idx="6">
                  <c:v>3.3300000000000003E-2</c:v>
                </c:pt>
                <c:pt idx="7">
                  <c:v>3.8199999999999998E-2</c:v>
                </c:pt>
                <c:pt idx="8">
                  <c:v>3.0200000000000001E-2</c:v>
                </c:pt>
                <c:pt idx="9">
                  <c:v>2.7900000000000001E-2</c:v>
                </c:pt>
                <c:pt idx="10">
                  <c:v>3.2099999999999997E-2</c:v>
                </c:pt>
                <c:pt idx="11">
                  <c:v>5.1700000000000003E-2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9AA4-4EE8-900A-CED40D6A0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9439456"/>
        <c:axId val="799431840"/>
      </c:lineChart>
      <c:catAx>
        <c:axId val="79943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99431840"/>
        <c:crosses val="autoZero"/>
        <c:auto val="1"/>
        <c:lblAlgn val="ctr"/>
        <c:lblOffset val="100"/>
        <c:noMultiLvlLbl val="0"/>
      </c:catAx>
      <c:valAx>
        <c:axId val="79943184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one"/>
        <c:spPr>
          <a:solidFill>
            <a:sysClr val="window" lastClr="FFFFFF"/>
          </a:solidFill>
          <a:ln>
            <a:noFill/>
          </a:ln>
        </c:spPr>
        <c:crossAx val="799439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E0E0E0"/>
    </a:solidFill>
    <a:ln w="12700">
      <a:solidFill>
        <a:schemeClr val="bg1">
          <a:lumMod val="75000"/>
        </a:schemeClr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972003499562553E-3"/>
          <c:y val="0"/>
          <c:w val="0.9952055993000874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Monthly!$K$10</c:f>
              <c:strCache>
                <c:ptCount val="1"/>
                <c:pt idx="0">
                  <c:v>Org1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Monthly!$J$11:$J$22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Monthly!$K$11:$K$22</c:f>
              <c:numCache>
                <c:formatCode>0</c:formatCode>
                <c:ptCount val="12"/>
                <c:pt idx="0">
                  <c:v>153</c:v>
                </c:pt>
                <c:pt idx="1">
                  <c:v>132</c:v>
                </c:pt>
                <c:pt idx="2">
                  <c:v>120</c:v>
                </c:pt>
                <c:pt idx="3">
                  <c:v>182</c:v>
                </c:pt>
                <c:pt idx="4">
                  <c:v>104</c:v>
                </c:pt>
                <c:pt idx="5">
                  <c:v>100</c:v>
                </c:pt>
                <c:pt idx="6">
                  <c:v>162</c:v>
                </c:pt>
                <c:pt idx="7">
                  <c:v>129</c:v>
                </c:pt>
                <c:pt idx="8">
                  <c:v>134</c:v>
                </c:pt>
                <c:pt idx="9">
                  <c:v>145</c:v>
                </c:pt>
                <c:pt idx="10">
                  <c:v>172</c:v>
                </c:pt>
                <c:pt idx="11">
                  <c:v>160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591-4622-958C-41BBCD0353DE}"/>
            </c:ext>
          </c:extLst>
        </c:ser>
        <c:ser>
          <c:idx val="1"/>
          <c:order val="1"/>
          <c:tx>
            <c:strRef>
              <c:f>Monthly!$L$9</c:f>
              <c:strCache>
                <c:ptCount val="1"/>
                <c:pt idx="0">
                  <c:v>Target / Benchmark / Std.</c:v>
                </c:pt>
              </c:strCache>
            </c:strRef>
          </c:tx>
          <c:spPr>
            <a:ln w="19050">
              <a:solidFill>
                <a:srgbClr val="CC3300"/>
              </a:solidFill>
              <a:prstDash val="sysDash"/>
            </a:ln>
          </c:spPr>
          <c:marker>
            <c:symbol val="none"/>
          </c:marker>
          <c:cat>
            <c:strRef>
              <c:f>Monthly!$J$11:$J$22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(Monthly!$M$9,Monthly!$M$9,Monthly!$M$9,Monthly!$M$9,Monthly!$M$9,Monthly!$M$9,Monthly!$M$9,Monthly!$M$9,Monthly!$M$9,Monthly!$M$9,Monthly!$M$9,Monthly!$M$9)</c:f>
              <c:numCache>
                <c:formatCode>0</c:formatCode>
                <c:ptCount val="12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91-4622-958C-41BBCD0353DE}"/>
            </c:ext>
          </c:extLst>
        </c:ser>
        <c:ser>
          <c:idx val="2"/>
          <c:order val="2"/>
          <c:tx>
            <c:strRef>
              <c:f>Monthly!$L$10</c:f>
              <c:strCache>
                <c:ptCount val="1"/>
                <c:pt idx="0">
                  <c:v>Org2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ymbol val="none"/>
          </c:marker>
          <c:cat>
            <c:strRef>
              <c:f>Monthly!$J$11:$J$22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Monthly!$L$11:$L$22</c:f>
              <c:numCache>
                <c:formatCode>0</c:formatCode>
                <c:ptCount val="12"/>
                <c:pt idx="0">
                  <c:v>142</c:v>
                </c:pt>
                <c:pt idx="1">
                  <c:v>139</c:v>
                </c:pt>
                <c:pt idx="2">
                  <c:v>146</c:v>
                </c:pt>
                <c:pt idx="3">
                  <c:v>142</c:v>
                </c:pt>
                <c:pt idx="4">
                  <c:v>139</c:v>
                </c:pt>
                <c:pt idx="5">
                  <c:v>131</c:v>
                </c:pt>
                <c:pt idx="6">
                  <c:v>122</c:v>
                </c:pt>
                <c:pt idx="7">
                  <c:v>119</c:v>
                </c:pt>
                <c:pt idx="8">
                  <c:v>107</c:v>
                </c:pt>
                <c:pt idx="9">
                  <c:v>123</c:v>
                </c:pt>
                <c:pt idx="10">
                  <c:v>112</c:v>
                </c:pt>
                <c:pt idx="11">
                  <c:v>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591-4622-958C-41BBCD0353DE}"/>
            </c:ext>
          </c:extLst>
        </c:ser>
        <c:ser>
          <c:idx val="3"/>
          <c:order val="3"/>
          <c:tx>
            <c:strRef>
              <c:f>Monthly!$M$10</c:f>
              <c:strCache>
                <c:ptCount val="1"/>
                <c:pt idx="0">
                  <c:v>Org3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Monthly!$J$11:$J$22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Monthly!$M$11:$M$22</c:f>
              <c:numCache>
                <c:formatCode>0</c:formatCode>
                <c:ptCount val="12"/>
                <c:pt idx="0">
                  <c:v>107</c:v>
                </c:pt>
                <c:pt idx="1">
                  <c:v>103</c:v>
                </c:pt>
                <c:pt idx="2">
                  <c:v>93</c:v>
                </c:pt>
                <c:pt idx="3">
                  <c:v>131</c:v>
                </c:pt>
                <c:pt idx="4">
                  <c:v>95</c:v>
                </c:pt>
                <c:pt idx="5">
                  <c:v>105</c:v>
                </c:pt>
                <c:pt idx="6">
                  <c:v>86</c:v>
                </c:pt>
                <c:pt idx="7">
                  <c:v>112</c:v>
                </c:pt>
                <c:pt idx="8">
                  <c:v>95</c:v>
                </c:pt>
                <c:pt idx="9">
                  <c:v>86</c:v>
                </c:pt>
                <c:pt idx="10">
                  <c:v>108</c:v>
                </c:pt>
                <c:pt idx="11">
                  <c:v>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591-4622-958C-41BBCD0353DE}"/>
            </c:ext>
          </c:extLst>
        </c:ser>
        <c:ser>
          <c:idx val="4"/>
          <c:order val="4"/>
          <c:tx>
            <c:strRef>
              <c:f>Monthly!$N$10</c:f>
              <c:strCache>
                <c:ptCount val="1"/>
                <c:pt idx="0">
                  <c:v>Org4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strRef>
              <c:f>Monthly!$J$11:$J$22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Monthly!$N$11:$N$22</c:f>
              <c:numCache>
                <c:formatCode>0</c:formatCode>
                <c:ptCount val="12"/>
                <c:pt idx="0">
                  <c:v>73</c:v>
                </c:pt>
                <c:pt idx="1">
                  <c:v>92</c:v>
                </c:pt>
                <c:pt idx="2">
                  <c:v>60</c:v>
                </c:pt>
                <c:pt idx="3">
                  <c:v>97</c:v>
                </c:pt>
                <c:pt idx="4">
                  <c:v>81</c:v>
                </c:pt>
                <c:pt idx="5">
                  <c:v>69</c:v>
                </c:pt>
                <c:pt idx="6">
                  <c:v>52</c:v>
                </c:pt>
                <c:pt idx="7">
                  <c:v>65</c:v>
                </c:pt>
                <c:pt idx="8">
                  <c:v>47</c:v>
                </c:pt>
                <c:pt idx="9">
                  <c:v>53</c:v>
                </c:pt>
                <c:pt idx="10">
                  <c:v>79</c:v>
                </c:pt>
                <c:pt idx="11">
                  <c:v>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2591-4622-958C-41BBCD035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9436192"/>
        <c:axId val="799431296"/>
      </c:lineChart>
      <c:catAx>
        <c:axId val="79943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99431296"/>
        <c:crosses val="autoZero"/>
        <c:auto val="1"/>
        <c:lblAlgn val="ctr"/>
        <c:lblOffset val="100"/>
        <c:noMultiLvlLbl val="0"/>
      </c:catAx>
      <c:valAx>
        <c:axId val="799431296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one"/>
        <c:spPr>
          <a:solidFill>
            <a:sysClr val="window" lastClr="FFFFFF"/>
          </a:solidFill>
          <a:ln>
            <a:noFill/>
          </a:ln>
        </c:spPr>
        <c:crossAx val="799436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E0E0E0"/>
    </a:solidFill>
    <a:ln w="12700">
      <a:solidFill>
        <a:schemeClr val="bg1">
          <a:lumMod val="75000"/>
        </a:schemeClr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972003499562553E-3"/>
          <c:y val="0"/>
          <c:w val="0.9952055993000874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Monthly!$B$26</c:f>
              <c:strCache>
                <c:ptCount val="1"/>
                <c:pt idx="0">
                  <c:v>Org1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Monthly!$A$27:$A$38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Monthly!$B$27:$B$38</c:f>
              <c:numCache>
                <c:formatCode>0.0%</c:formatCode>
                <c:ptCount val="12"/>
                <c:pt idx="0">
                  <c:v>5.2999999999999999E-2</c:v>
                </c:pt>
                <c:pt idx="1">
                  <c:v>4.1000000000000002E-2</c:v>
                </c:pt>
                <c:pt idx="2">
                  <c:v>4.4999999999999998E-2</c:v>
                </c:pt>
                <c:pt idx="3">
                  <c:v>2.9000000000000001E-2</c:v>
                </c:pt>
                <c:pt idx="4">
                  <c:v>3.3000000000000002E-2</c:v>
                </c:pt>
                <c:pt idx="5">
                  <c:v>0.03</c:v>
                </c:pt>
                <c:pt idx="6">
                  <c:v>2.5999999999999999E-2</c:v>
                </c:pt>
                <c:pt idx="7">
                  <c:v>2.8000000000000001E-2</c:v>
                </c:pt>
                <c:pt idx="8">
                  <c:v>2.9000000000000001E-2</c:v>
                </c:pt>
                <c:pt idx="9">
                  <c:v>3.5999999999999997E-2</c:v>
                </c:pt>
                <c:pt idx="10">
                  <c:v>3.6999999999999998E-2</c:v>
                </c:pt>
                <c:pt idx="11">
                  <c:v>5.7000000000000002E-2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9BB-46EA-8425-29CB5E4782CC}"/>
            </c:ext>
          </c:extLst>
        </c:ser>
        <c:ser>
          <c:idx val="1"/>
          <c:order val="1"/>
          <c:tx>
            <c:strRef>
              <c:f>Monthly!$C$25</c:f>
              <c:strCache>
                <c:ptCount val="1"/>
                <c:pt idx="0">
                  <c:v>Target / Benchmark / Std.</c:v>
                </c:pt>
              </c:strCache>
            </c:strRef>
          </c:tx>
          <c:spPr>
            <a:ln w="19050">
              <a:solidFill>
                <a:srgbClr val="CC3300"/>
              </a:solidFill>
              <a:prstDash val="sysDash"/>
            </a:ln>
          </c:spPr>
          <c:marker>
            <c:symbol val="none"/>
          </c:marker>
          <c:cat>
            <c:strRef>
              <c:f>Monthly!$A$27:$A$38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(Monthly!$D$25,Monthly!$D$25,Monthly!$D$25,Monthly!$D$25,Monthly!$D$25,Monthly!$D$25,Monthly!$D$25,Monthly!$D$25,Monthly!$D$25,Monthly!$D$25,Monthly!$D$25,Monthly!$D$25)</c:f>
              <c:numCache>
                <c:formatCode>0.0%</c:formatCode>
                <c:ptCount val="12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BB-46EA-8425-29CB5E4782CC}"/>
            </c:ext>
          </c:extLst>
        </c:ser>
        <c:ser>
          <c:idx val="2"/>
          <c:order val="2"/>
          <c:tx>
            <c:strRef>
              <c:f>Monthly!$C$26</c:f>
              <c:strCache>
                <c:ptCount val="1"/>
                <c:pt idx="0">
                  <c:v>Org2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ymbol val="none"/>
          </c:marker>
          <c:cat>
            <c:strRef>
              <c:f>Monthly!$A$27:$A$38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Monthly!$C$27:$C$38</c:f>
              <c:numCache>
                <c:formatCode>0.0%</c:formatCode>
                <c:ptCount val="12"/>
                <c:pt idx="0">
                  <c:v>6.8000000000000005E-2</c:v>
                </c:pt>
                <c:pt idx="1">
                  <c:v>2.5000000000000001E-2</c:v>
                </c:pt>
                <c:pt idx="2">
                  <c:v>3.5999999999999997E-2</c:v>
                </c:pt>
                <c:pt idx="3">
                  <c:v>4.7E-2</c:v>
                </c:pt>
                <c:pt idx="4">
                  <c:v>4.4999999999999998E-2</c:v>
                </c:pt>
                <c:pt idx="5">
                  <c:v>4.3999999999999997E-2</c:v>
                </c:pt>
                <c:pt idx="6">
                  <c:v>4.8000000000000001E-2</c:v>
                </c:pt>
                <c:pt idx="7">
                  <c:v>0.03</c:v>
                </c:pt>
                <c:pt idx="8">
                  <c:v>3.5000000000000003E-2</c:v>
                </c:pt>
                <c:pt idx="9">
                  <c:v>2.8000000000000001E-2</c:v>
                </c:pt>
                <c:pt idx="10">
                  <c:v>4.5999999999999999E-2</c:v>
                </c:pt>
                <c:pt idx="11">
                  <c:v>3.6999999999999998E-2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9BB-46EA-8425-29CB5E4782CC}"/>
            </c:ext>
          </c:extLst>
        </c:ser>
        <c:ser>
          <c:idx val="3"/>
          <c:order val="3"/>
          <c:tx>
            <c:strRef>
              <c:f>Monthly!$D$26</c:f>
              <c:strCache>
                <c:ptCount val="1"/>
                <c:pt idx="0">
                  <c:v>Org3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Monthly!$A$27:$A$38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Monthly!$D$27:$D$38</c:f>
              <c:numCache>
                <c:formatCode>0.0%</c:formatCode>
                <c:ptCount val="12"/>
                <c:pt idx="0">
                  <c:v>2.5999999999999999E-2</c:v>
                </c:pt>
                <c:pt idx="1">
                  <c:v>7.0000000000000001E-3</c:v>
                </c:pt>
                <c:pt idx="2">
                  <c:v>1.4E-2</c:v>
                </c:pt>
                <c:pt idx="3">
                  <c:v>2.4E-2</c:v>
                </c:pt>
                <c:pt idx="4">
                  <c:v>1.7000000000000001E-2</c:v>
                </c:pt>
                <c:pt idx="5">
                  <c:v>1.7000000000000001E-2</c:v>
                </c:pt>
                <c:pt idx="6">
                  <c:v>0.01</c:v>
                </c:pt>
                <c:pt idx="7">
                  <c:v>4.0000000000000001E-3</c:v>
                </c:pt>
                <c:pt idx="8">
                  <c:v>1.6E-2</c:v>
                </c:pt>
                <c:pt idx="9">
                  <c:v>2.5999999999999999E-2</c:v>
                </c:pt>
                <c:pt idx="10">
                  <c:v>1.7999999999999999E-2</c:v>
                </c:pt>
                <c:pt idx="11">
                  <c:v>1.2E-2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9BB-46EA-8425-29CB5E4782CC}"/>
            </c:ext>
          </c:extLst>
        </c:ser>
        <c:ser>
          <c:idx val="4"/>
          <c:order val="4"/>
          <c:tx>
            <c:strRef>
              <c:f>Monthly!$E$26</c:f>
              <c:strCache>
                <c:ptCount val="1"/>
                <c:pt idx="0">
                  <c:v>Org4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strRef>
              <c:f>Monthly!$A$27:$A$38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Monthly!$E$27:$E$38</c:f>
              <c:numCache>
                <c:formatCode>0.0%</c:formatCode>
                <c:ptCount val="12"/>
                <c:pt idx="0">
                  <c:v>2.9000000000000001E-2</c:v>
                </c:pt>
                <c:pt idx="1">
                  <c:v>4.4999999999999998E-2</c:v>
                </c:pt>
                <c:pt idx="2">
                  <c:v>2.5000000000000001E-2</c:v>
                </c:pt>
                <c:pt idx="3">
                  <c:v>3.6999999999999998E-2</c:v>
                </c:pt>
                <c:pt idx="4">
                  <c:v>3.5000000000000003E-2</c:v>
                </c:pt>
                <c:pt idx="5">
                  <c:v>2.8000000000000001E-2</c:v>
                </c:pt>
                <c:pt idx="6">
                  <c:v>1.7999999999999999E-2</c:v>
                </c:pt>
                <c:pt idx="7">
                  <c:v>1.6E-2</c:v>
                </c:pt>
                <c:pt idx="8">
                  <c:v>1.9E-2</c:v>
                </c:pt>
                <c:pt idx="9">
                  <c:v>2.1999999999999999E-2</c:v>
                </c:pt>
                <c:pt idx="10">
                  <c:v>2.9000000000000001E-2</c:v>
                </c:pt>
                <c:pt idx="11">
                  <c:v>3.3000000000000002E-2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9BB-46EA-8425-29CB5E478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9442720"/>
        <c:axId val="799438368"/>
      </c:lineChart>
      <c:catAx>
        <c:axId val="79944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99438368"/>
        <c:crosses val="autoZero"/>
        <c:auto val="1"/>
        <c:lblAlgn val="ctr"/>
        <c:lblOffset val="100"/>
        <c:noMultiLvlLbl val="0"/>
      </c:catAx>
      <c:valAx>
        <c:axId val="79943836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one"/>
        <c:spPr>
          <a:solidFill>
            <a:sysClr val="window" lastClr="FFFFFF"/>
          </a:solidFill>
          <a:ln>
            <a:noFill/>
          </a:ln>
        </c:spPr>
        <c:crossAx val="799442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E0E0E0"/>
    </a:solidFill>
    <a:ln w="12700">
      <a:solidFill>
        <a:schemeClr val="bg1">
          <a:lumMod val="75000"/>
        </a:schemeClr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20" name="Chart 1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9</xdr:row>
      <xdr:rowOff>0</xdr:rowOff>
    </xdr:from>
    <xdr:to>
      <xdr:col>18</xdr:col>
      <xdr:colOff>0</xdr:colOff>
      <xdr:row>22</xdr:row>
      <xdr:rowOff>0</xdr:rowOff>
    </xdr:to>
    <xdr:graphicFrame macro="">
      <xdr:nvGraphicFramePr>
        <xdr:cNvPr id="21" name="Chart 1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25</xdr:row>
      <xdr:rowOff>0</xdr:rowOff>
    </xdr:from>
    <xdr:to>
      <xdr:col>9</xdr:col>
      <xdr:colOff>0</xdr:colOff>
      <xdr:row>38</xdr:row>
      <xdr:rowOff>0</xdr:rowOff>
    </xdr:to>
    <xdr:graphicFrame macro="">
      <xdr:nvGraphicFramePr>
        <xdr:cNvPr id="22" name="Chart 1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25</xdr:row>
      <xdr:rowOff>0</xdr:rowOff>
    </xdr:from>
    <xdr:to>
      <xdr:col>18</xdr:col>
      <xdr:colOff>0</xdr:colOff>
      <xdr:row>38</xdr:row>
      <xdr:rowOff>0</xdr:rowOff>
    </xdr:to>
    <xdr:graphicFrame macro="">
      <xdr:nvGraphicFramePr>
        <xdr:cNvPr id="23" name="Chart 1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41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24" name="Chart 1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41</xdr:row>
      <xdr:rowOff>0</xdr:rowOff>
    </xdr:from>
    <xdr:to>
      <xdr:col>18</xdr:col>
      <xdr:colOff>0</xdr:colOff>
      <xdr:row>54</xdr:row>
      <xdr:rowOff>0</xdr:rowOff>
    </xdr:to>
    <xdr:graphicFrame macro="">
      <xdr:nvGraphicFramePr>
        <xdr:cNvPr id="25" name="Chart 1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161924</xdr:rowOff>
    </xdr:from>
    <xdr:to>
      <xdr:col>9</xdr:col>
      <xdr:colOff>0</xdr:colOff>
      <xdr:row>22</xdr:row>
      <xdr:rowOff>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9</xdr:row>
      <xdr:rowOff>0</xdr:rowOff>
    </xdr:from>
    <xdr:to>
      <xdr:col>18</xdr:col>
      <xdr:colOff>0</xdr:colOff>
      <xdr:row>22</xdr:row>
      <xdr:rowOff>1</xdr:rowOff>
    </xdr:to>
    <xdr:graphicFrame macro="">
      <xdr:nvGraphicFramePr>
        <xdr:cNvPr id="13" name="Chart 1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25</xdr:row>
      <xdr:rowOff>0</xdr:rowOff>
    </xdr:from>
    <xdr:to>
      <xdr:col>9</xdr:col>
      <xdr:colOff>0</xdr:colOff>
      <xdr:row>38</xdr:row>
      <xdr:rowOff>1</xdr:rowOff>
    </xdr:to>
    <xdr:graphicFrame macro="">
      <xdr:nvGraphicFramePr>
        <xdr:cNvPr id="14" name="Chart 1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25</xdr:row>
      <xdr:rowOff>0</xdr:rowOff>
    </xdr:from>
    <xdr:to>
      <xdr:col>18</xdr:col>
      <xdr:colOff>0</xdr:colOff>
      <xdr:row>38</xdr:row>
      <xdr:rowOff>1</xdr:rowOff>
    </xdr:to>
    <xdr:graphicFrame macro="">
      <xdr:nvGraphicFramePr>
        <xdr:cNvPr id="15" name="Chart 1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41</xdr:row>
      <xdr:rowOff>0</xdr:rowOff>
    </xdr:from>
    <xdr:to>
      <xdr:col>9</xdr:col>
      <xdr:colOff>0</xdr:colOff>
      <xdr:row>54</xdr:row>
      <xdr:rowOff>1</xdr:rowOff>
    </xdr:to>
    <xdr:graphicFrame macro="">
      <xdr:nvGraphicFramePr>
        <xdr:cNvPr id="16" name="Chart 1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41</xdr:row>
      <xdr:rowOff>0</xdr:rowOff>
    </xdr:from>
    <xdr:to>
      <xdr:col>18</xdr:col>
      <xdr:colOff>0</xdr:colOff>
      <xdr:row>54</xdr:row>
      <xdr:rowOff>1</xdr:rowOff>
    </xdr:to>
    <xdr:graphicFrame macro="">
      <xdr:nvGraphicFramePr>
        <xdr:cNvPr id="17" name="Chart 1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65"/>
  <sheetViews>
    <sheetView zoomScaleNormal="100" workbookViewId="0"/>
  </sheetViews>
  <sheetFormatPr defaultRowHeight="12" x14ac:dyDescent="0.25"/>
  <cols>
    <col min="1" max="1" width="3.7109375" style="2" customWidth="1"/>
    <col min="2" max="4" width="10.7109375" style="4" customWidth="1"/>
    <col min="5" max="9" width="10.7109375" style="2" customWidth="1"/>
    <col min="10" max="10" width="4.7109375" style="2" customWidth="1"/>
    <col min="11" max="18" width="10.7109375" style="2" customWidth="1"/>
    <col min="19" max="19" width="3.7109375" style="2" customWidth="1"/>
    <col min="20" max="238" width="9.140625" style="2"/>
    <col min="239" max="241" width="3" style="2" customWidth="1"/>
    <col min="242" max="261" width="5.7109375" style="2" customWidth="1"/>
    <col min="262" max="262" width="13.85546875" style="2" customWidth="1"/>
    <col min="263" max="263" width="19.42578125" style="2" customWidth="1"/>
    <col min="264" max="494" width="9.140625" style="2"/>
    <col min="495" max="497" width="3" style="2" customWidth="1"/>
    <col min="498" max="517" width="5.7109375" style="2" customWidth="1"/>
    <col min="518" max="518" width="13.85546875" style="2" customWidth="1"/>
    <col min="519" max="519" width="19.42578125" style="2" customWidth="1"/>
    <col min="520" max="750" width="9.140625" style="2"/>
    <col min="751" max="753" width="3" style="2" customWidth="1"/>
    <col min="754" max="773" width="5.7109375" style="2" customWidth="1"/>
    <col min="774" max="774" width="13.85546875" style="2" customWidth="1"/>
    <col min="775" max="775" width="19.42578125" style="2" customWidth="1"/>
    <col min="776" max="1006" width="9.140625" style="2"/>
    <col min="1007" max="1009" width="3" style="2" customWidth="1"/>
    <col min="1010" max="1029" width="5.7109375" style="2" customWidth="1"/>
    <col min="1030" max="1030" width="13.85546875" style="2" customWidth="1"/>
    <col min="1031" max="1031" width="19.42578125" style="2" customWidth="1"/>
    <col min="1032" max="1262" width="9.140625" style="2"/>
    <col min="1263" max="1265" width="3" style="2" customWidth="1"/>
    <col min="1266" max="1285" width="5.7109375" style="2" customWidth="1"/>
    <col min="1286" max="1286" width="13.85546875" style="2" customWidth="1"/>
    <col min="1287" max="1287" width="19.42578125" style="2" customWidth="1"/>
    <col min="1288" max="1518" width="9.140625" style="2"/>
    <col min="1519" max="1521" width="3" style="2" customWidth="1"/>
    <col min="1522" max="1541" width="5.7109375" style="2" customWidth="1"/>
    <col min="1542" max="1542" width="13.85546875" style="2" customWidth="1"/>
    <col min="1543" max="1543" width="19.42578125" style="2" customWidth="1"/>
    <col min="1544" max="1774" width="9.140625" style="2"/>
    <col min="1775" max="1777" width="3" style="2" customWidth="1"/>
    <col min="1778" max="1797" width="5.7109375" style="2" customWidth="1"/>
    <col min="1798" max="1798" width="13.85546875" style="2" customWidth="1"/>
    <col min="1799" max="1799" width="19.42578125" style="2" customWidth="1"/>
    <col min="1800" max="2030" width="9.140625" style="2"/>
    <col min="2031" max="2033" width="3" style="2" customWidth="1"/>
    <col min="2034" max="2053" width="5.7109375" style="2" customWidth="1"/>
    <col min="2054" max="2054" width="13.85546875" style="2" customWidth="1"/>
    <col min="2055" max="2055" width="19.42578125" style="2" customWidth="1"/>
    <col min="2056" max="2286" width="9.140625" style="2"/>
    <col min="2287" max="2289" width="3" style="2" customWidth="1"/>
    <col min="2290" max="2309" width="5.7109375" style="2" customWidth="1"/>
    <col min="2310" max="2310" width="13.85546875" style="2" customWidth="1"/>
    <col min="2311" max="2311" width="19.42578125" style="2" customWidth="1"/>
    <col min="2312" max="2542" width="9.140625" style="2"/>
    <col min="2543" max="2545" width="3" style="2" customWidth="1"/>
    <col min="2546" max="2565" width="5.7109375" style="2" customWidth="1"/>
    <col min="2566" max="2566" width="13.85546875" style="2" customWidth="1"/>
    <col min="2567" max="2567" width="19.42578125" style="2" customWidth="1"/>
    <col min="2568" max="2798" width="9.140625" style="2"/>
    <col min="2799" max="2801" width="3" style="2" customWidth="1"/>
    <col min="2802" max="2821" width="5.7109375" style="2" customWidth="1"/>
    <col min="2822" max="2822" width="13.85546875" style="2" customWidth="1"/>
    <col min="2823" max="2823" width="19.42578125" style="2" customWidth="1"/>
    <col min="2824" max="3054" width="9.140625" style="2"/>
    <col min="3055" max="3057" width="3" style="2" customWidth="1"/>
    <col min="3058" max="3077" width="5.7109375" style="2" customWidth="1"/>
    <col min="3078" max="3078" width="13.85546875" style="2" customWidth="1"/>
    <col min="3079" max="3079" width="19.42578125" style="2" customWidth="1"/>
    <col min="3080" max="3310" width="9.140625" style="2"/>
    <col min="3311" max="3313" width="3" style="2" customWidth="1"/>
    <col min="3314" max="3333" width="5.7109375" style="2" customWidth="1"/>
    <col min="3334" max="3334" width="13.85546875" style="2" customWidth="1"/>
    <col min="3335" max="3335" width="19.42578125" style="2" customWidth="1"/>
    <col min="3336" max="3566" width="9.140625" style="2"/>
    <col min="3567" max="3569" width="3" style="2" customWidth="1"/>
    <col min="3570" max="3589" width="5.7109375" style="2" customWidth="1"/>
    <col min="3590" max="3590" width="13.85546875" style="2" customWidth="1"/>
    <col min="3591" max="3591" width="19.42578125" style="2" customWidth="1"/>
    <col min="3592" max="3822" width="9.140625" style="2"/>
    <col min="3823" max="3825" width="3" style="2" customWidth="1"/>
    <col min="3826" max="3845" width="5.7109375" style="2" customWidth="1"/>
    <col min="3846" max="3846" width="13.85546875" style="2" customWidth="1"/>
    <col min="3847" max="3847" width="19.42578125" style="2" customWidth="1"/>
    <col min="3848" max="4078" width="9.140625" style="2"/>
    <col min="4079" max="4081" width="3" style="2" customWidth="1"/>
    <col min="4082" max="4101" width="5.7109375" style="2" customWidth="1"/>
    <col min="4102" max="4102" width="13.85546875" style="2" customWidth="1"/>
    <col min="4103" max="4103" width="19.42578125" style="2" customWidth="1"/>
    <col min="4104" max="4334" width="9.140625" style="2"/>
    <col min="4335" max="4337" width="3" style="2" customWidth="1"/>
    <col min="4338" max="4357" width="5.7109375" style="2" customWidth="1"/>
    <col min="4358" max="4358" width="13.85546875" style="2" customWidth="1"/>
    <col min="4359" max="4359" width="19.42578125" style="2" customWidth="1"/>
    <col min="4360" max="4590" width="9.140625" style="2"/>
    <col min="4591" max="4593" width="3" style="2" customWidth="1"/>
    <col min="4594" max="4613" width="5.7109375" style="2" customWidth="1"/>
    <col min="4614" max="4614" width="13.85546875" style="2" customWidth="1"/>
    <col min="4615" max="4615" width="19.42578125" style="2" customWidth="1"/>
    <col min="4616" max="4846" width="9.140625" style="2"/>
    <col min="4847" max="4849" width="3" style="2" customWidth="1"/>
    <col min="4850" max="4869" width="5.7109375" style="2" customWidth="1"/>
    <col min="4870" max="4870" width="13.85546875" style="2" customWidth="1"/>
    <col min="4871" max="4871" width="19.42578125" style="2" customWidth="1"/>
    <col min="4872" max="5102" width="9.140625" style="2"/>
    <col min="5103" max="5105" width="3" style="2" customWidth="1"/>
    <col min="5106" max="5125" width="5.7109375" style="2" customWidth="1"/>
    <col min="5126" max="5126" width="13.85546875" style="2" customWidth="1"/>
    <col min="5127" max="5127" width="19.42578125" style="2" customWidth="1"/>
    <col min="5128" max="5358" width="9.140625" style="2"/>
    <col min="5359" max="5361" width="3" style="2" customWidth="1"/>
    <col min="5362" max="5381" width="5.7109375" style="2" customWidth="1"/>
    <col min="5382" max="5382" width="13.85546875" style="2" customWidth="1"/>
    <col min="5383" max="5383" width="19.42578125" style="2" customWidth="1"/>
    <col min="5384" max="5614" width="9.140625" style="2"/>
    <col min="5615" max="5617" width="3" style="2" customWidth="1"/>
    <col min="5618" max="5637" width="5.7109375" style="2" customWidth="1"/>
    <col min="5638" max="5638" width="13.85546875" style="2" customWidth="1"/>
    <col min="5639" max="5639" width="19.42578125" style="2" customWidth="1"/>
    <col min="5640" max="5870" width="9.140625" style="2"/>
    <col min="5871" max="5873" width="3" style="2" customWidth="1"/>
    <col min="5874" max="5893" width="5.7109375" style="2" customWidth="1"/>
    <col min="5894" max="5894" width="13.85546875" style="2" customWidth="1"/>
    <col min="5895" max="5895" width="19.42578125" style="2" customWidth="1"/>
    <col min="5896" max="6126" width="9.140625" style="2"/>
    <col min="6127" max="6129" width="3" style="2" customWidth="1"/>
    <col min="6130" max="6149" width="5.7109375" style="2" customWidth="1"/>
    <col min="6150" max="6150" width="13.85546875" style="2" customWidth="1"/>
    <col min="6151" max="6151" width="19.42578125" style="2" customWidth="1"/>
    <col min="6152" max="6382" width="9.140625" style="2"/>
    <col min="6383" max="6385" width="3" style="2" customWidth="1"/>
    <col min="6386" max="6405" width="5.7109375" style="2" customWidth="1"/>
    <col min="6406" max="6406" width="13.85546875" style="2" customWidth="1"/>
    <col min="6407" max="6407" width="19.42578125" style="2" customWidth="1"/>
    <col min="6408" max="6638" width="9.140625" style="2"/>
    <col min="6639" max="6641" width="3" style="2" customWidth="1"/>
    <col min="6642" max="6661" width="5.7109375" style="2" customWidth="1"/>
    <col min="6662" max="6662" width="13.85546875" style="2" customWidth="1"/>
    <col min="6663" max="6663" width="19.42578125" style="2" customWidth="1"/>
    <col min="6664" max="6894" width="9.140625" style="2"/>
    <col min="6895" max="6897" width="3" style="2" customWidth="1"/>
    <col min="6898" max="6917" width="5.7109375" style="2" customWidth="1"/>
    <col min="6918" max="6918" width="13.85546875" style="2" customWidth="1"/>
    <col min="6919" max="6919" width="19.42578125" style="2" customWidth="1"/>
    <col min="6920" max="7150" width="9.140625" style="2"/>
    <col min="7151" max="7153" width="3" style="2" customWidth="1"/>
    <col min="7154" max="7173" width="5.7109375" style="2" customWidth="1"/>
    <col min="7174" max="7174" width="13.85546875" style="2" customWidth="1"/>
    <col min="7175" max="7175" width="19.42578125" style="2" customWidth="1"/>
    <col min="7176" max="7406" width="9.140625" style="2"/>
    <col min="7407" max="7409" width="3" style="2" customWidth="1"/>
    <col min="7410" max="7429" width="5.7109375" style="2" customWidth="1"/>
    <col min="7430" max="7430" width="13.85546875" style="2" customWidth="1"/>
    <col min="7431" max="7431" width="19.42578125" style="2" customWidth="1"/>
    <col min="7432" max="7662" width="9.140625" style="2"/>
    <col min="7663" max="7665" width="3" style="2" customWidth="1"/>
    <col min="7666" max="7685" width="5.7109375" style="2" customWidth="1"/>
    <col min="7686" max="7686" width="13.85546875" style="2" customWidth="1"/>
    <col min="7687" max="7687" width="19.42578125" style="2" customWidth="1"/>
    <col min="7688" max="7918" width="9.140625" style="2"/>
    <col min="7919" max="7921" width="3" style="2" customWidth="1"/>
    <col min="7922" max="7941" width="5.7109375" style="2" customWidth="1"/>
    <col min="7942" max="7942" width="13.85546875" style="2" customWidth="1"/>
    <col min="7943" max="7943" width="19.42578125" style="2" customWidth="1"/>
    <col min="7944" max="8174" width="9.140625" style="2"/>
    <col min="8175" max="8177" width="3" style="2" customWidth="1"/>
    <col min="8178" max="8197" width="5.7109375" style="2" customWidth="1"/>
    <col min="8198" max="8198" width="13.85546875" style="2" customWidth="1"/>
    <col min="8199" max="8199" width="19.42578125" style="2" customWidth="1"/>
    <col min="8200" max="8430" width="9.140625" style="2"/>
    <col min="8431" max="8433" width="3" style="2" customWidth="1"/>
    <col min="8434" max="8453" width="5.7109375" style="2" customWidth="1"/>
    <col min="8454" max="8454" width="13.85546875" style="2" customWidth="1"/>
    <col min="8455" max="8455" width="19.42578125" style="2" customWidth="1"/>
    <col min="8456" max="8686" width="9.140625" style="2"/>
    <col min="8687" max="8689" width="3" style="2" customWidth="1"/>
    <col min="8690" max="8709" width="5.7109375" style="2" customWidth="1"/>
    <col min="8710" max="8710" width="13.85546875" style="2" customWidth="1"/>
    <col min="8711" max="8711" width="19.42578125" style="2" customWidth="1"/>
    <col min="8712" max="8942" width="9.140625" style="2"/>
    <col min="8943" max="8945" width="3" style="2" customWidth="1"/>
    <col min="8946" max="8965" width="5.7109375" style="2" customWidth="1"/>
    <col min="8966" max="8966" width="13.85546875" style="2" customWidth="1"/>
    <col min="8967" max="8967" width="19.42578125" style="2" customWidth="1"/>
    <col min="8968" max="9198" width="9.140625" style="2"/>
    <col min="9199" max="9201" width="3" style="2" customWidth="1"/>
    <col min="9202" max="9221" width="5.7109375" style="2" customWidth="1"/>
    <col min="9222" max="9222" width="13.85546875" style="2" customWidth="1"/>
    <col min="9223" max="9223" width="19.42578125" style="2" customWidth="1"/>
    <col min="9224" max="9454" width="9.140625" style="2"/>
    <col min="9455" max="9457" width="3" style="2" customWidth="1"/>
    <col min="9458" max="9477" width="5.7109375" style="2" customWidth="1"/>
    <col min="9478" max="9478" width="13.85546875" style="2" customWidth="1"/>
    <col min="9479" max="9479" width="19.42578125" style="2" customWidth="1"/>
    <col min="9480" max="9710" width="9.140625" style="2"/>
    <col min="9711" max="9713" width="3" style="2" customWidth="1"/>
    <col min="9714" max="9733" width="5.7109375" style="2" customWidth="1"/>
    <col min="9734" max="9734" width="13.85546875" style="2" customWidth="1"/>
    <col min="9735" max="9735" width="19.42578125" style="2" customWidth="1"/>
    <col min="9736" max="9966" width="9.140625" style="2"/>
    <col min="9967" max="9969" width="3" style="2" customWidth="1"/>
    <col min="9970" max="9989" width="5.7109375" style="2" customWidth="1"/>
    <col min="9990" max="9990" width="13.85546875" style="2" customWidth="1"/>
    <col min="9991" max="9991" width="19.42578125" style="2" customWidth="1"/>
    <col min="9992" max="10222" width="9.140625" style="2"/>
    <col min="10223" max="10225" width="3" style="2" customWidth="1"/>
    <col min="10226" max="10245" width="5.7109375" style="2" customWidth="1"/>
    <col min="10246" max="10246" width="13.85546875" style="2" customWidth="1"/>
    <col min="10247" max="10247" width="19.42578125" style="2" customWidth="1"/>
    <col min="10248" max="10478" width="9.140625" style="2"/>
    <col min="10479" max="10481" width="3" style="2" customWidth="1"/>
    <col min="10482" max="10501" width="5.7109375" style="2" customWidth="1"/>
    <col min="10502" max="10502" width="13.85546875" style="2" customWidth="1"/>
    <col min="10503" max="10503" width="19.42578125" style="2" customWidth="1"/>
    <col min="10504" max="10734" width="9.140625" style="2"/>
    <col min="10735" max="10737" width="3" style="2" customWidth="1"/>
    <col min="10738" max="10757" width="5.7109375" style="2" customWidth="1"/>
    <col min="10758" max="10758" width="13.85546875" style="2" customWidth="1"/>
    <col min="10759" max="10759" width="19.42578125" style="2" customWidth="1"/>
    <col min="10760" max="10990" width="9.140625" style="2"/>
    <col min="10991" max="10993" width="3" style="2" customWidth="1"/>
    <col min="10994" max="11013" width="5.7109375" style="2" customWidth="1"/>
    <col min="11014" max="11014" width="13.85546875" style="2" customWidth="1"/>
    <col min="11015" max="11015" width="19.42578125" style="2" customWidth="1"/>
    <col min="11016" max="11246" width="9.140625" style="2"/>
    <col min="11247" max="11249" width="3" style="2" customWidth="1"/>
    <col min="11250" max="11269" width="5.7109375" style="2" customWidth="1"/>
    <col min="11270" max="11270" width="13.85546875" style="2" customWidth="1"/>
    <col min="11271" max="11271" width="19.42578125" style="2" customWidth="1"/>
    <col min="11272" max="11502" width="9.140625" style="2"/>
    <col min="11503" max="11505" width="3" style="2" customWidth="1"/>
    <col min="11506" max="11525" width="5.7109375" style="2" customWidth="1"/>
    <col min="11526" max="11526" width="13.85546875" style="2" customWidth="1"/>
    <col min="11527" max="11527" width="19.42578125" style="2" customWidth="1"/>
    <col min="11528" max="11758" width="9.140625" style="2"/>
    <col min="11759" max="11761" width="3" style="2" customWidth="1"/>
    <col min="11762" max="11781" width="5.7109375" style="2" customWidth="1"/>
    <col min="11782" max="11782" width="13.85546875" style="2" customWidth="1"/>
    <col min="11783" max="11783" width="19.42578125" style="2" customWidth="1"/>
    <col min="11784" max="12014" width="9.140625" style="2"/>
    <col min="12015" max="12017" width="3" style="2" customWidth="1"/>
    <col min="12018" max="12037" width="5.7109375" style="2" customWidth="1"/>
    <col min="12038" max="12038" width="13.85546875" style="2" customWidth="1"/>
    <col min="12039" max="12039" width="19.42578125" style="2" customWidth="1"/>
    <col min="12040" max="12270" width="9.140625" style="2"/>
    <col min="12271" max="12273" width="3" style="2" customWidth="1"/>
    <col min="12274" max="12293" width="5.7109375" style="2" customWidth="1"/>
    <col min="12294" max="12294" width="13.85546875" style="2" customWidth="1"/>
    <col min="12295" max="12295" width="19.42578125" style="2" customWidth="1"/>
    <col min="12296" max="12526" width="9.140625" style="2"/>
    <col min="12527" max="12529" width="3" style="2" customWidth="1"/>
    <col min="12530" max="12549" width="5.7109375" style="2" customWidth="1"/>
    <col min="12550" max="12550" width="13.85546875" style="2" customWidth="1"/>
    <col min="12551" max="12551" width="19.42578125" style="2" customWidth="1"/>
    <col min="12552" max="12782" width="9.140625" style="2"/>
    <col min="12783" max="12785" width="3" style="2" customWidth="1"/>
    <col min="12786" max="12805" width="5.7109375" style="2" customWidth="1"/>
    <col min="12806" max="12806" width="13.85546875" style="2" customWidth="1"/>
    <col min="12807" max="12807" width="19.42578125" style="2" customWidth="1"/>
    <col min="12808" max="13038" width="9.140625" style="2"/>
    <col min="13039" max="13041" width="3" style="2" customWidth="1"/>
    <col min="13042" max="13061" width="5.7109375" style="2" customWidth="1"/>
    <col min="13062" max="13062" width="13.85546875" style="2" customWidth="1"/>
    <col min="13063" max="13063" width="19.42578125" style="2" customWidth="1"/>
    <col min="13064" max="13294" width="9.140625" style="2"/>
    <col min="13295" max="13297" width="3" style="2" customWidth="1"/>
    <col min="13298" max="13317" width="5.7109375" style="2" customWidth="1"/>
    <col min="13318" max="13318" width="13.85546875" style="2" customWidth="1"/>
    <col min="13319" max="13319" width="19.42578125" style="2" customWidth="1"/>
    <col min="13320" max="13550" width="9.140625" style="2"/>
    <col min="13551" max="13553" width="3" style="2" customWidth="1"/>
    <col min="13554" max="13573" width="5.7109375" style="2" customWidth="1"/>
    <col min="13574" max="13574" width="13.85546875" style="2" customWidth="1"/>
    <col min="13575" max="13575" width="19.42578125" style="2" customWidth="1"/>
    <col min="13576" max="13806" width="9.140625" style="2"/>
    <col min="13807" max="13809" width="3" style="2" customWidth="1"/>
    <col min="13810" max="13829" width="5.7109375" style="2" customWidth="1"/>
    <col min="13830" max="13830" width="13.85546875" style="2" customWidth="1"/>
    <col min="13831" max="13831" width="19.42578125" style="2" customWidth="1"/>
    <col min="13832" max="14062" width="9.140625" style="2"/>
    <col min="14063" max="14065" width="3" style="2" customWidth="1"/>
    <col min="14066" max="14085" width="5.7109375" style="2" customWidth="1"/>
    <col min="14086" max="14086" width="13.85546875" style="2" customWidth="1"/>
    <col min="14087" max="14087" width="19.42578125" style="2" customWidth="1"/>
    <col min="14088" max="14318" width="9.140625" style="2"/>
    <col min="14319" max="14321" width="3" style="2" customWidth="1"/>
    <col min="14322" max="14341" width="5.7109375" style="2" customWidth="1"/>
    <col min="14342" max="14342" width="13.85546875" style="2" customWidth="1"/>
    <col min="14343" max="14343" width="19.42578125" style="2" customWidth="1"/>
    <col min="14344" max="14574" width="9.140625" style="2"/>
    <col min="14575" max="14577" width="3" style="2" customWidth="1"/>
    <col min="14578" max="14597" width="5.7109375" style="2" customWidth="1"/>
    <col min="14598" max="14598" width="13.85546875" style="2" customWidth="1"/>
    <col min="14599" max="14599" width="19.42578125" style="2" customWidth="1"/>
    <col min="14600" max="14830" width="9.140625" style="2"/>
    <col min="14831" max="14833" width="3" style="2" customWidth="1"/>
    <col min="14834" max="14853" width="5.7109375" style="2" customWidth="1"/>
    <col min="14854" max="14854" width="13.85546875" style="2" customWidth="1"/>
    <col min="14855" max="14855" width="19.42578125" style="2" customWidth="1"/>
    <col min="14856" max="15086" width="9.140625" style="2"/>
    <col min="15087" max="15089" width="3" style="2" customWidth="1"/>
    <col min="15090" max="15109" width="5.7109375" style="2" customWidth="1"/>
    <col min="15110" max="15110" width="13.85546875" style="2" customWidth="1"/>
    <col min="15111" max="15111" width="19.42578125" style="2" customWidth="1"/>
    <col min="15112" max="15342" width="9.140625" style="2"/>
    <col min="15343" max="15345" width="3" style="2" customWidth="1"/>
    <col min="15346" max="15365" width="5.7109375" style="2" customWidth="1"/>
    <col min="15366" max="15366" width="13.85546875" style="2" customWidth="1"/>
    <col min="15367" max="15367" width="19.42578125" style="2" customWidth="1"/>
    <col min="15368" max="15598" width="9.140625" style="2"/>
    <col min="15599" max="15601" width="3" style="2" customWidth="1"/>
    <col min="15602" max="15621" width="5.7109375" style="2" customWidth="1"/>
    <col min="15622" max="15622" width="13.85546875" style="2" customWidth="1"/>
    <col min="15623" max="15623" width="19.42578125" style="2" customWidth="1"/>
    <col min="15624" max="15854" width="9.140625" style="2"/>
    <col min="15855" max="15857" width="3" style="2" customWidth="1"/>
    <col min="15858" max="15877" width="5.7109375" style="2" customWidth="1"/>
    <col min="15878" max="15878" width="13.85546875" style="2" customWidth="1"/>
    <col min="15879" max="15879" width="19.42578125" style="2" customWidth="1"/>
    <col min="15880" max="16110" width="9.140625" style="2"/>
    <col min="16111" max="16113" width="3" style="2" customWidth="1"/>
    <col min="16114" max="16133" width="5.7109375" style="2" customWidth="1"/>
    <col min="16134" max="16134" width="13.85546875" style="2" customWidth="1"/>
    <col min="16135" max="16135" width="19.42578125" style="2" customWidth="1"/>
    <col min="16136" max="16375" width="9.140625" style="2"/>
    <col min="16376" max="16384" width="8.85546875" style="2" customWidth="1"/>
  </cols>
  <sheetData>
    <row r="1" spans="1:18" ht="26.25" x14ac:dyDescent="0.25">
      <c r="A1" s="1"/>
      <c r="B1" s="5" t="s">
        <v>3</v>
      </c>
      <c r="C1" s="5"/>
      <c r="D1" s="5"/>
    </row>
    <row r="2" spans="1:18" ht="6" customHeight="1" x14ac:dyDescent="0.25">
      <c r="B2" s="16"/>
      <c r="C2" s="16"/>
      <c r="D2" s="16"/>
      <c r="G2" s="3"/>
      <c r="H2" s="3"/>
      <c r="I2" s="6"/>
      <c r="J2" s="6"/>
    </row>
    <row r="3" spans="1:18" s="6" customFormat="1" ht="12.75" customHeight="1" x14ac:dyDescent="0.2">
      <c r="B3" s="24"/>
      <c r="C3" s="25"/>
      <c r="D3" s="26"/>
      <c r="E3" s="27" t="s">
        <v>11</v>
      </c>
      <c r="F3" s="60"/>
      <c r="G3" s="61"/>
      <c r="H3" s="61"/>
      <c r="I3" s="62"/>
      <c r="K3" s="24"/>
      <c r="L3" s="25"/>
      <c r="M3" s="25"/>
      <c r="N3" s="27" t="s">
        <v>10</v>
      </c>
      <c r="O3" s="23"/>
    </row>
    <row r="4" spans="1:18" s="6" customFormat="1" ht="12.75" customHeight="1" x14ac:dyDescent="0.2">
      <c r="B4" s="24"/>
      <c r="C4" s="25"/>
      <c r="D4" s="26"/>
      <c r="E4" s="27" t="s">
        <v>4</v>
      </c>
      <c r="F4" s="60"/>
      <c r="G4" s="61"/>
      <c r="H4" s="61"/>
      <c r="I4" s="62"/>
      <c r="K4" s="24"/>
      <c r="L4" s="25"/>
      <c r="M4" s="25"/>
      <c r="N4" s="27" t="s">
        <v>8</v>
      </c>
      <c r="O4" s="23"/>
    </row>
    <row r="5" spans="1:18" s="6" customFormat="1" ht="12.75" customHeight="1" x14ac:dyDescent="0.2">
      <c r="B5" s="24"/>
      <c r="C5" s="25"/>
      <c r="D5" s="26"/>
      <c r="E5" s="27" t="s">
        <v>5</v>
      </c>
      <c r="F5" s="60"/>
      <c r="G5" s="61"/>
      <c r="H5" s="61"/>
      <c r="I5" s="62"/>
      <c r="K5" s="24"/>
      <c r="L5" s="25"/>
      <c r="M5" s="25"/>
      <c r="N5" s="27" t="s">
        <v>9</v>
      </c>
      <c r="O5" s="23"/>
    </row>
    <row r="6" spans="1:18" s="6" customFormat="1" ht="12.75" customHeight="1" x14ac:dyDescent="0.2">
      <c r="B6" s="24"/>
      <c r="C6" s="25"/>
      <c r="D6" s="26"/>
      <c r="E6" s="27" t="s">
        <v>6</v>
      </c>
      <c r="F6" s="60"/>
      <c r="G6" s="61"/>
      <c r="H6" s="61"/>
      <c r="I6" s="62"/>
      <c r="K6" s="24"/>
      <c r="L6" s="25"/>
      <c r="M6" s="25"/>
      <c r="N6" s="27" t="s">
        <v>7</v>
      </c>
      <c r="O6" s="23"/>
    </row>
    <row r="7" spans="1:18" s="6" customFormat="1" ht="12.75" customHeight="1" x14ac:dyDescent="0.25"/>
    <row r="8" spans="1:18" s="6" customFormat="1" ht="12.75" x14ac:dyDescent="0.25">
      <c r="A8" s="22">
        <v>1</v>
      </c>
      <c r="B8" s="28"/>
      <c r="C8" s="29" t="s">
        <v>12</v>
      </c>
      <c r="D8" s="49" t="s">
        <v>34</v>
      </c>
      <c r="E8" s="50"/>
      <c r="F8" s="50"/>
      <c r="G8" s="50"/>
      <c r="H8" s="50"/>
      <c r="I8" s="51"/>
      <c r="J8" s="22">
        <v>2</v>
      </c>
      <c r="K8" s="28"/>
      <c r="L8" s="29" t="s">
        <v>12</v>
      </c>
      <c r="M8" s="49" t="s">
        <v>35</v>
      </c>
      <c r="N8" s="50"/>
      <c r="O8" s="50"/>
      <c r="P8" s="50"/>
      <c r="Q8" s="50"/>
      <c r="R8" s="51"/>
    </row>
    <row r="9" spans="1:18" s="6" customFormat="1" ht="12.75" x14ac:dyDescent="0.25">
      <c r="B9" s="28"/>
      <c r="C9" s="29" t="s">
        <v>14</v>
      </c>
      <c r="D9" s="58">
        <v>2.5000000000000001E-2</v>
      </c>
      <c r="E9" s="59"/>
      <c r="F9" s="30" t="s">
        <v>13</v>
      </c>
      <c r="G9" s="20" t="s">
        <v>36</v>
      </c>
      <c r="H9" s="30" t="s">
        <v>15</v>
      </c>
      <c r="I9" s="42" t="s">
        <v>33</v>
      </c>
      <c r="K9" s="28"/>
      <c r="L9" s="29" t="s">
        <v>14</v>
      </c>
      <c r="M9" s="52">
        <v>92</v>
      </c>
      <c r="N9" s="53"/>
      <c r="O9" s="30" t="s">
        <v>13</v>
      </c>
      <c r="P9" s="20" t="s">
        <v>37</v>
      </c>
      <c r="Q9" s="30" t="s">
        <v>15</v>
      </c>
      <c r="R9" s="42" t="s">
        <v>33</v>
      </c>
    </row>
    <row r="10" spans="1:18" s="6" customFormat="1" ht="12.75" x14ac:dyDescent="0.25">
      <c r="B10" s="32" t="str">
        <f>IF(O3=0,"Org1",O3)</f>
        <v>Org1</v>
      </c>
      <c r="C10" s="33" t="str">
        <f>IF(O4=0,"Org2",O4)</f>
        <v>Org2</v>
      </c>
      <c r="D10" s="34" t="str">
        <f>IF(O5=0,"Org3",O5)</f>
        <v>Org3</v>
      </c>
      <c r="E10" s="35" t="str">
        <f>IF(O6=0,"Org4",O6)</f>
        <v>Org4</v>
      </c>
      <c r="F10" s="36"/>
      <c r="G10" s="37"/>
      <c r="H10" s="37"/>
      <c r="I10" s="38"/>
      <c r="K10" s="32" t="str">
        <f>IF(O3=0,"Org1",O3)</f>
        <v>Org1</v>
      </c>
      <c r="L10" s="33" t="str">
        <f>IF(O4=0,"Org2",O4)</f>
        <v>Org2</v>
      </c>
      <c r="M10" s="34" t="str">
        <f>IF(O5=0,"Org3",O5)</f>
        <v>Org3</v>
      </c>
      <c r="N10" s="35" t="str">
        <f>IF(O6=0,"Org4",O6)</f>
        <v>Org4</v>
      </c>
      <c r="O10" s="36"/>
      <c r="P10" s="37"/>
      <c r="Q10" s="37"/>
      <c r="R10" s="38"/>
    </row>
    <row r="11" spans="1:18" s="6" customFormat="1" ht="12.75" x14ac:dyDescent="0.25">
      <c r="B11" s="45">
        <v>3.3433333333333343E-2</v>
      </c>
      <c r="C11" s="45">
        <v>2.9666666666666671E-2</v>
      </c>
      <c r="D11" s="45">
        <v>2.2949999999999998E-2</v>
      </c>
      <c r="E11" s="45">
        <v>3.6175000000000006E-2</v>
      </c>
      <c r="F11" s="31"/>
      <c r="G11" s="31"/>
      <c r="H11" s="31"/>
      <c r="I11" s="31"/>
      <c r="K11" s="21">
        <v>141.08333333333334</v>
      </c>
      <c r="L11" s="21">
        <v>125.91666666666667</v>
      </c>
      <c r="M11" s="21">
        <v>99.583333333333329</v>
      </c>
      <c r="N11" s="21">
        <v>68.75</v>
      </c>
      <c r="O11" s="31"/>
      <c r="P11" s="31"/>
      <c r="Q11" s="31"/>
      <c r="R11" s="31"/>
    </row>
    <row r="12" spans="1:18" s="6" customFormat="1" ht="12.75" x14ac:dyDescent="0.25">
      <c r="F12" s="31"/>
      <c r="G12" s="31"/>
      <c r="H12" s="31"/>
      <c r="I12" s="31"/>
      <c r="O12" s="31"/>
      <c r="P12" s="31"/>
      <c r="Q12" s="31"/>
      <c r="R12" s="31"/>
    </row>
    <row r="13" spans="1:18" s="6" customFormat="1" ht="12.75" customHeight="1" x14ac:dyDescent="0.25">
      <c r="F13" s="31"/>
      <c r="G13" s="31"/>
      <c r="H13" s="31"/>
      <c r="I13" s="31"/>
      <c r="O13" s="31"/>
      <c r="P13" s="31"/>
      <c r="Q13" s="31"/>
      <c r="R13" s="31"/>
    </row>
    <row r="14" spans="1:18" s="6" customFormat="1" ht="12.75" customHeight="1" x14ac:dyDescent="0.25">
      <c r="F14" s="39"/>
      <c r="G14" s="39"/>
      <c r="H14" s="39"/>
      <c r="I14" s="39"/>
      <c r="O14" s="39"/>
      <c r="P14" s="39"/>
      <c r="Q14" s="39"/>
      <c r="R14" s="39"/>
    </row>
    <row r="15" spans="1:18" s="6" customFormat="1" ht="12.75" customHeight="1" x14ac:dyDescent="0.25">
      <c r="F15" s="40"/>
      <c r="G15" s="40"/>
      <c r="H15" s="40"/>
      <c r="I15" s="40"/>
      <c r="O15" s="40"/>
      <c r="P15" s="40"/>
      <c r="Q15" s="40"/>
      <c r="R15" s="40"/>
    </row>
    <row r="16" spans="1:18" s="6" customFormat="1" ht="12.75" customHeight="1" x14ac:dyDescent="0.25">
      <c r="F16" s="40"/>
      <c r="G16" s="40"/>
      <c r="H16" s="40"/>
      <c r="I16" s="40"/>
      <c r="O16" s="40"/>
      <c r="P16" s="40"/>
      <c r="Q16" s="40"/>
      <c r="R16" s="40"/>
    </row>
    <row r="17" spans="1:18" s="6" customFormat="1" ht="12.75" customHeight="1" x14ac:dyDescent="0.25">
      <c r="F17" s="40"/>
      <c r="G17" s="40"/>
      <c r="H17" s="40"/>
      <c r="I17" s="40"/>
      <c r="O17" s="40"/>
      <c r="P17" s="40"/>
      <c r="Q17" s="40"/>
      <c r="R17" s="40"/>
    </row>
    <row r="18" spans="1:18" s="6" customFormat="1" ht="12.75" customHeight="1" x14ac:dyDescent="0.25">
      <c r="F18" s="40"/>
      <c r="G18" s="40"/>
      <c r="H18" s="40"/>
      <c r="I18" s="40"/>
      <c r="O18" s="40"/>
      <c r="P18" s="40"/>
      <c r="Q18" s="40"/>
      <c r="R18" s="40"/>
    </row>
    <row r="19" spans="1:18" s="6" customFormat="1" ht="12.75" customHeight="1" x14ac:dyDescent="0.25">
      <c r="F19" s="40"/>
      <c r="G19" s="40"/>
      <c r="H19" s="40"/>
      <c r="I19" s="40"/>
      <c r="O19" s="40"/>
      <c r="P19" s="40"/>
      <c r="Q19" s="40"/>
      <c r="R19" s="40"/>
    </row>
    <row r="20" spans="1:18" s="6" customFormat="1" ht="12.75" customHeight="1" x14ac:dyDescent="0.25">
      <c r="F20" s="40"/>
      <c r="G20" s="40"/>
      <c r="H20" s="40"/>
      <c r="I20" s="40"/>
      <c r="O20" s="40"/>
      <c r="P20" s="40"/>
      <c r="Q20" s="40"/>
      <c r="R20" s="40"/>
    </row>
    <row r="21" spans="1:18" s="6" customFormat="1" ht="12.75" customHeight="1" x14ac:dyDescent="0.25">
      <c r="F21" s="40"/>
      <c r="G21" s="40"/>
      <c r="H21" s="40"/>
      <c r="I21" s="40"/>
      <c r="O21" s="40"/>
      <c r="P21" s="40"/>
      <c r="Q21" s="40"/>
      <c r="R21" s="40"/>
    </row>
    <row r="22" spans="1:18" s="6" customFormat="1" ht="12.75" customHeight="1" x14ac:dyDescent="0.25">
      <c r="F22" s="41"/>
      <c r="G22" s="41"/>
      <c r="H22" s="41"/>
      <c r="I22" s="41"/>
      <c r="O22" s="41"/>
      <c r="P22" s="41"/>
      <c r="Q22" s="41"/>
      <c r="R22" s="41"/>
    </row>
    <row r="23" spans="1:18" s="6" customFormat="1" ht="12.75" customHeight="1" x14ac:dyDescent="0.25"/>
    <row r="24" spans="1:18" s="6" customFormat="1" ht="12.75" customHeight="1" x14ac:dyDescent="0.25">
      <c r="A24" s="22">
        <v>3</v>
      </c>
      <c r="B24" s="28"/>
      <c r="C24" s="29" t="s">
        <v>12</v>
      </c>
      <c r="D24" s="49" t="s">
        <v>38</v>
      </c>
      <c r="E24" s="50"/>
      <c r="F24" s="50"/>
      <c r="G24" s="50"/>
      <c r="H24" s="50"/>
      <c r="I24" s="51"/>
      <c r="J24" s="22">
        <v>4</v>
      </c>
      <c r="K24" s="28"/>
      <c r="L24" s="29" t="s">
        <v>12</v>
      </c>
      <c r="M24" s="49" t="s">
        <v>39</v>
      </c>
      <c r="N24" s="50"/>
      <c r="O24" s="50"/>
      <c r="P24" s="50"/>
      <c r="Q24" s="50"/>
      <c r="R24" s="51"/>
    </row>
    <row r="25" spans="1:18" s="6" customFormat="1" ht="12.75" customHeight="1" x14ac:dyDescent="0.25">
      <c r="B25" s="28"/>
      <c r="C25" s="29" t="s">
        <v>14</v>
      </c>
      <c r="D25" s="54">
        <v>0.02</v>
      </c>
      <c r="E25" s="55"/>
      <c r="F25" s="30" t="s">
        <v>13</v>
      </c>
      <c r="G25" s="20" t="s">
        <v>36</v>
      </c>
      <c r="H25" s="30" t="s">
        <v>15</v>
      </c>
      <c r="I25" s="42" t="s">
        <v>33</v>
      </c>
      <c r="K25" s="28"/>
      <c r="L25" s="29" t="s">
        <v>14</v>
      </c>
      <c r="M25" s="56">
        <v>60</v>
      </c>
      <c r="N25" s="57"/>
      <c r="O25" s="30" t="s">
        <v>13</v>
      </c>
      <c r="P25" s="20" t="s">
        <v>40</v>
      </c>
      <c r="Q25" s="30" t="s">
        <v>15</v>
      </c>
      <c r="R25" s="42" t="s">
        <v>33</v>
      </c>
    </row>
    <row r="26" spans="1:18" s="6" customFormat="1" ht="12.75" customHeight="1" x14ac:dyDescent="0.25">
      <c r="B26" s="32" t="str">
        <f>IF(O3=0,"Org1",O3)</f>
        <v>Org1</v>
      </c>
      <c r="C26" s="33" t="str">
        <f>IF(O4=0,"Org2",O4)</f>
        <v>Org2</v>
      </c>
      <c r="D26" s="34" t="str">
        <f>IF(O5=0,"Org3",O5)</f>
        <v>Org3</v>
      </c>
      <c r="E26" s="35" t="str">
        <f>IF(O6=0,"Org4",O6)</f>
        <v>Org4</v>
      </c>
      <c r="F26" s="36"/>
      <c r="G26" s="37"/>
      <c r="H26" s="37"/>
      <c r="I26" s="38"/>
      <c r="K26" s="32" t="str">
        <f>IF(O3=0,"Org1",O3)</f>
        <v>Org1</v>
      </c>
      <c r="L26" s="33" t="str">
        <f>IF(O4=0,"Org2",O4)</f>
        <v>Org2</v>
      </c>
      <c r="M26" s="34" t="str">
        <f>IF(O5=0,"Org3",O5)</f>
        <v>Org3</v>
      </c>
      <c r="N26" s="35" t="str">
        <f>IF(O6=0,"Org4",O6)</f>
        <v>Org4</v>
      </c>
      <c r="O26" s="36"/>
      <c r="P26" s="37"/>
      <c r="Q26" s="37"/>
      <c r="R26" s="38"/>
    </row>
    <row r="27" spans="1:18" s="6" customFormat="1" ht="12.75" customHeight="1" x14ac:dyDescent="0.25">
      <c r="B27" s="46">
        <v>3.6999999999999998E-2</v>
      </c>
      <c r="C27" s="46">
        <v>4.0750000000000001E-2</v>
      </c>
      <c r="D27" s="46">
        <v>1.5916666666666666E-2</v>
      </c>
      <c r="E27" s="46">
        <v>2.8000000000000008E-2</v>
      </c>
      <c r="F27" s="31"/>
      <c r="G27" s="31"/>
      <c r="H27" s="31"/>
      <c r="I27" s="31"/>
      <c r="K27" s="47">
        <v>109.16666666666667</v>
      </c>
      <c r="L27" s="47">
        <v>108.08333333333333</v>
      </c>
      <c r="M27" s="47">
        <v>65.333333333333329</v>
      </c>
      <c r="N27" s="47">
        <v>54.416666666666664</v>
      </c>
      <c r="O27" s="31"/>
      <c r="P27" s="31"/>
      <c r="Q27" s="31"/>
      <c r="R27" s="31"/>
    </row>
    <row r="28" spans="1:18" s="6" customFormat="1" ht="12.75" customHeight="1" x14ac:dyDescent="0.25">
      <c r="F28" s="31"/>
      <c r="G28" s="31"/>
      <c r="H28" s="31"/>
      <c r="I28" s="31"/>
      <c r="O28" s="31"/>
      <c r="P28" s="31"/>
      <c r="Q28" s="31"/>
      <c r="R28" s="31"/>
    </row>
    <row r="29" spans="1:18" s="6" customFormat="1" ht="12.75" customHeight="1" x14ac:dyDescent="0.25">
      <c r="F29" s="31"/>
      <c r="G29" s="31"/>
      <c r="H29" s="31"/>
      <c r="I29" s="31"/>
      <c r="O29" s="31"/>
      <c r="P29" s="31"/>
      <c r="Q29" s="31"/>
      <c r="R29" s="31"/>
    </row>
    <row r="30" spans="1:18" s="6" customFormat="1" ht="12.75" customHeight="1" x14ac:dyDescent="0.25">
      <c r="F30" s="39"/>
      <c r="G30" s="39"/>
      <c r="H30" s="39"/>
      <c r="I30" s="39"/>
      <c r="O30" s="39"/>
      <c r="P30" s="39"/>
      <c r="Q30" s="39"/>
      <c r="R30" s="39"/>
    </row>
    <row r="31" spans="1:18" s="6" customFormat="1" ht="12.75" customHeight="1" x14ac:dyDescent="0.25">
      <c r="F31" s="40"/>
      <c r="G31" s="40"/>
      <c r="H31" s="40"/>
      <c r="I31" s="40"/>
      <c r="O31" s="40"/>
      <c r="P31" s="40"/>
      <c r="Q31" s="40"/>
      <c r="R31" s="40"/>
    </row>
    <row r="32" spans="1:18" s="6" customFormat="1" ht="12.75" customHeight="1" x14ac:dyDescent="0.25">
      <c r="F32" s="40"/>
      <c r="G32" s="40"/>
      <c r="H32" s="40"/>
      <c r="I32" s="40"/>
      <c r="O32" s="40"/>
      <c r="P32" s="40"/>
      <c r="Q32" s="40"/>
      <c r="R32" s="40"/>
    </row>
    <row r="33" spans="1:18" s="6" customFormat="1" ht="12.75" customHeight="1" x14ac:dyDescent="0.25">
      <c r="F33" s="40"/>
      <c r="G33" s="40"/>
      <c r="H33" s="40"/>
      <c r="I33" s="40"/>
      <c r="O33" s="40"/>
      <c r="P33" s="40"/>
      <c r="Q33" s="40"/>
      <c r="R33" s="40"/>
    </row>
    <row r="34" spans="1:18" s="6" customFormat="1" ht="12.75" customHeight="1" x14ac:dyDescent="0.25">
      <c r="F34" s="40"/>
      <c r="G34" s="40"/>
      <c r="H34" s="40"/>
      <c r="I34" s="40"/>
      <c r="O34" s="40"/>
      <c r="P34" s="40"/>
      <c r="Q34" s="40"/>
      <c r="R34" s="40"/>
    </row>
    <row r="35" spans="1:18" s="6" customFormat="1" ht="12.75" customHeight="1" x14ac:dyDescent="0.25">
      <c r="F35" s="40"/>
      <c r="G35" s="40"/>
      <c r="H35" s="40"/>
      <c r="I35" s="40"/>
      <c r="O35" s="40"/>
      <c r="P35" s="40"/>
      <c r="Q35" s="40"/>
      <c r="R35" s="40"/>
    </row>
    <row r="36" spans="1:18" s="6" customFormat="1" ht="12.75" customHeight="1" x14ac:dyDescent="0.25">
      <c r="F36" s="40"/>
      <c r="G36" s="40"/>
      <c r="H36" s="40"/>
      <c r="I36" s="40"/>
      <c r="O36" s="40"/>
      <c r="P36" s="40"/>
      <c r="Q36" s="40"/>
      <c r="R36" s="40"/>
    </row>
    <row r="37" spans="1:18" s="6" customFormat="1" ht="12.75" customHeight="1" x14ac:dyDescent="0.25">
      <c r="F37" s="40"/>
      <c r="G37" s="40"/>
      <c r="H37" s="40"/>
      <c r="I37" s="40"/>
      <c r="O37" s="40"/>
      <c r="P37" s="40"/>
      <c r="Q37" s="40"/>
      <c r="R37" s="40"/>
    </row>
    <row r="38" spans="1:18" s="6" customFormat="1" ht="12.75" customHeight="1" x14ac:dyDescent="0.25">
      <c r="F38" s="41"/>
      <c r="G38" s="41"/>
      <c r="H38" s="41"/>
      <c r="I38" s="41"/>
      <c r="O38" s="41"/>
      <c r="P38" s="41"/>
      <c r="Q38" s="41"/>
      <c r="R38" s="41"/>
    </row>
    <row r="39" spans="1:18" s="6" customFormat="1" ht="12.75" customHeight="1" x14ac:dyDescent="0.25"/>
    <row r="40" spans="1:18" s="6" customFormat="1" ht="12.75" customHeight="1" x14ac:dyDescent="0.25">
      <c r="A40" s="22">
        <v>5</v>
      </c>
      <c r="B40" s="28"/>
      <c r="C40" s="29" t="s">
        <v>12</v>
      </c>
      <c r="D40" s="49"/>
      <c r="E40" s="50"/>
      <c r="F40" s="50"/>
      <c r="G40" s="50"/>
      <c r="H40" s="50"/>
      <c r="I40" s="51"/>
      <c r="J40" s="22">
        <v>6</v>
      </c>
      <c r="K40" s="28"/>
      <c r="L40" s="29" t="s">
        <v>12</v>
      </c>
      <c r="M40" s="49"/>
      <c r="N40" s="50"/>
      <c r="O40" s="50"/>
      <c r="P40" s="50"/>
      <c r="Q40" s="50"/>
      <c r="R40" s="51"/>
    </row>
    <row r="41" spans="1:18" s="6" customFormat="1" ht="12.75" customHeight="1" x14ac:dyDescent="0.25">
      <c r="B41" s="28"/>
      <c r="C41" s="29" t="s">
        <v>14</v>
      </c>
      <c r="D41" s="52"/>
      <c r="E41" s="53"/>
      <c r="F41" s="30" t="s">
        <v>13</v>
      </c>
      <c r="G41" s="20"/>
      <c r="H41" s="30" t="s">
        <v>15</v>
      </c>
      <c r="I41" s="42"/>
      <c r="K41" s="28"/>
      <c r="L41" s="29" t="s">
        <v>14</v>
      </c>
      <c r="M41" s="52"/>
      <c r="N41" s="53"/>
      <c r="O41" s="30" t="s">
        <v>13</v>
      </c>
      <c r="P41" s="20"/>
      <c r="Q41" s="30" t="s">
        <v>15</v>
      </c>
      <c r="R41" s="42"/>
    </row>
    <row r="42" spans="1:18" s="6" customFormat="1" ht="12.75" customHeight="1" x14ac:dyDescent="0.25">
      <c r="B42" s="32" t="str">
        <f>IF(O3=0,"Org1",O3)</f>
        <v>Org1</v>
      </c>
      <c r="C42" s="33" t="str">
        <f>IF(O4=0,"Org2",O4)</f>
        <v>Org2</v>
      </c>
      <c r="D42" s="34" t="str">
        <f>IF(O5=0,"Org3",O5)</f>
        <v>Org3</v>
      </c>
      <c r="E42" s="35" t="str">
        <f>IF(O6=0,"Org4",O6)</f>
        <v>Org4</v>
      </c>
      <c r="F42" s="36"/>
      <c r="G42" s="37"/>
      <c r="H42" s="37"/>
      <c r="I42" s="38"/>
      <c r="K42" s="32" t="str">
        <f>IF(O3=0,"Org1",O3)</f>
        <v>Org1</v>
      </c>
      <c r="L42" s="33" t="str">
        <f>IF(O4=0,"Org2",O4)</f>
        <v>Org2</v>
      </c>
      <c r="M42" s="34" t="str">
        <f>IF(O5=0,"Org3",O5)</f>
        <v>Org3</v>
      </c>
      <c r="N42" s="35" t="str">
        <f>IF(O6=0,"Org4",O6)</f>
        <v>Org4</v>
      </c>
      <c r="O42" s="36"/>
      <c r="P42" s="37"/>
      <c r="Q42" s="37"/>
      <c r="R42" s="38"/>
    </row>
    <row r="43" spans="1:18" s="6" customFormat="1" ht="12.75" customHeight="1" x14ac:dyDescent="0.25">
      <c r="B43" s="21"/>
      <c r="C43" s="21"/>
      <c r="D43" s="21"/>
      <c r="E43" s="21"/>
      <c r="F43" s="31"/>
      <c r="G43" s="31"/>
      <c r="H43" s="31"/>
      <c r="I43" s="31"/>
      <c r="K43" s="21"/>
      <c r="L43" s="21"/>
      <c r="M43" s="21"/>
      <c r="N43" s="21"/>
      <c r="O43" s="31"/>
      <c r="P43" s="31"/>
      <c r="Q43" s="31"/>
      <c r="R43" s="31"/>
    </row>
    <row r="44" spans="1:18" s="6" customFormat="1" ht="12.75" customHeight="1" x14ac:dyDescent="0.25">
      <c r="F44" s="31"/>
      <c r="G44" s="31"/>
      <c r="H44" s="31"/>
      <c r="I44" s="31"/>
      <c r="O44" s="31"/>
      <c r="P44" s="31"/>
      <c r="Q44" s="31"/>
      <c r="R44" s="31"/>
    </row>
    <row r="45" spans="1:18" s="6" customFormat="1" ht="12.75" customHeight="1" x14ac:dyDescent="0.25">
      <c r="F45" s="31"/>
      <c r="G45" s="31"/>
      <c r="H45" s="31"/>
      <c r="I45" s="31"/>
      <c r="O45" s="31"/>
      <c r="P45" s="31"/>
      <c r="Q45" s="31"/>
      <c r="R45" s="31"/>
    </row>
    <row r="46" spans="1:18" s="6" customFormat="1" ht="12.75" customHeight="1" x14ac:dyDescent="0.25">
      <c r="F46" s="39"/>
      <c r="G46" s="39"/>
      <c r="H46" s="39"/>
      <c r="I46" s="39"/>
      <c r="O46" s="39"/>
      <c r="P46" s="39"/>
      <c r="Q46" s="39"/>
      <c r="R46" s="39"/>
    </row>
    <row r="47" spans="1:18" s="6" customFormat="1" ht="12.75" customHeight="1" x14ac:dyDescent="0.25">
      <c r="F47" s="40"/>
      <c r="G47" s="40"/>
      <c r="H47" s="40"/>
      <c r="I47" s="40"/>
      <c r="O47" s="40"/>
      <c r="P47" s="40"/>
      <c r="Q47" s="40"/>
      <c r="R47" s="40"/>
    </row>
    <row r="48" spans="1:18" s="6" customFormat="1" ht="12.75" customHeight="1" x14ac:dyDescent="0.25">
      <c r="F48" s="40"/>
      <c r="G48" s="40"/>
      <c r="H48" s="40"/>
      <c r="I48" s="40"/>
      <c r="O48" s="40"/>
      <c r="P48" s="40"/>
      <c r="Q48" s="40"/>
      <c r="R48" s="40"/>
    </row>
    <row r="49" spans="2:18" s="6" customFormat="1" ht="12.75" customHeight="1" x14ac:dyDescent="0.25">
      <c r="F49" s="40"/>
      <c r="G49" s="40"/>
      <c r="H49" s="40"/>
      <c r="I49" s="40"/>
      <c r="O49" s="40"/>
      <c r="P49" s="40"/>
      <c r="Q49" s="40"/>
      <c r="R49" s="40"/>
    </row>
    <row r="50" spans="2:18" s="6" customFormat="1" ht="12.75" customHeight="1" x14ac:dyDescent="0.25">
      <c r="F50" s="40"/>
      <c r="G50" s="40"/>
      <c r="H50" s="40"/>
      <c r="I50" s="40"/>
      <c r="O50" s="40"/>
      <c r="P50" s="40"/>
      <c r="Q50" s="40"/>
      <c r="R50" s="40"/>
    </row>
    <row r="51" spans="2:18" s="6" customFormat="1" ht="12.75" customHeight="1" x14ac:dyDescent="0.25">
      <c r="F51" s="40"/>
      <c r="G51" s="40"/>
      <c r="H51" s="40"/>
      <c r="I51" s="40"/>
      <c r="O51" s="40"/>
      <c r="P51" s="40"/>
      <c r="Q51" s="40"/>
      <c r="R51" s="40"/>
    </row>
    <row r="52" spans="2:18" s="6" customFormat="1" ht="12.75" customHeight="1" x14ac:dyDescent="0.25">
      <c r="F52" s="40"/>
      <c r="G52" s="40"/>
      <c r="H52" s="40"/>
      <c r="I52" s="40"/>
      <c r="O52" s="40"/>
      <c r="P52" s="40"/>
      <c r="Q52" s="40"/>
      <c r="R52" s="40"/>
    </row>
    <row r="53" spans="2:18" s="6" customFormat="1" ht="12.75" customHeight="1" x14ac:dyDescent="0.25">
      <c r="F53" s="40"/>
      <c r="G53" s="40"/>
      <c r="H53" s="40"/>
      <c r="I53" s="40"/>
      <c r="O53" s="40"/>
      <c r="P53" s="40"/>
      <c r="Q53" s="40"/>
      <c r="R53" s="40"/>
    </row>
    <row r="54" spans="2:18" s="6" customFormat="1" ht="12.75" customHeight="1" x14ac:dyDescent="0.25">
      <c r="F54" s="41"/>
      <c r="G54" s="41"/>
      <c r="H54" s="41"/>
      <c r="I54" s="41"/>
      <c r="O54" s="41"/>
      <c r="P54" s="41"/>
      <c r="Q54" s="41"/>
      <c r="R54" s="41"/>
    </row>
    <row r="55" spans="2:18" s="6" customFormat="1" ht="12.75" customHeight="1" x14ac:dyDescent="0.25"/>
    <row r="56" spans="2:18" s="6" customFormat="1" ht="12.75" customHeight="1" x14ac:dyDescent="0.2">
      <c r="B56" s="17" t="s">
        <v>1</v>
      </c>
      <c r="C56" s="17"/>
      <c r="D56" s="17"/>
    </row>
    <row r="57" spans="2:18" s="6" customFormat="1" ht="12.75" customHeight="1" x14ac:dyDescent="0.25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0"/>
    </row>
    <row r="58" spans="2:18" s="6" customFormat="1" ht="12.75" customHeight="1" x14ac:dyDescent="0.25">
      <c r="B58" s="11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2"/>
    </row>
    <row r="59" spans="2:18" s="6" customFormat="1" ht="12.75" customHeight="1" x14ac:dyDescent="0.25">
      <c r="B59" s="11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2"/>
    </row>
    <row r="60" spans="2:18" s="6" customFormat="1" ht="12.75" customHeight="1" x14ac:dyDescent="0.25">
      <c r="B60" s="11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2"/>
    </row>
    <row r="61" spans="2:18" s="6" customFormat="1" ht="12.75" customHeight="1" x14ac:dyDescent="0.25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5"/>
    </row>
    <row r="62" spans="2:18" s="6" customFormat="1" ht="12.75" customHeight="1" x14ac:dyDescent="0.25">
      <c r="B62" s="4"/>
      <c r="C62" s="4"/>
      <c r="D62" s="4"/>
    </row>
    <row r="63" spans="2:18" s="6" customFormat="1" ht="12.75" customHeight="1" x14ac:dyDescent="0.25">
      <c r="B63" s="48" t="s">
        <v>0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</row>
    <row r="64" spans="2:18" s="6" customFormat="1" ht="12.75" customHeight="1" x14ac:dyDescent="0.25">
      <c r="B64" s="4"/>
      <c r="C64" s="4"/>
      <c r="D64" s="4"/>
    </row>
    <row r="65" spans="2:9" s="6" customFormat="1" ht="12.75" customHeight="1" x14ac:dyDescent="0.25">
      <c r="B65" s="18" t="s">
        <v>2</v>
      </c>
      <c r="C65" s="4"/>
      <c r="D65" s="4"/>
    </row>
    <row r="66" spans="2:9" s="6" customFormat="1" ht="12.75" customHeight="1" x14ac:dyDescent="0.25">
      <c r="B66" s="19" t="s">
        <v>16</v>
      </c>
      <c r="C66" s="4"/>
      <c r="D66" s="4"/>
    </row>
    <row r="67" spans="2:9" s="6" customFormat="1" ht="12.75" customHeight="1" x14ac:dyDescent="0.25">
      <c r="B67" s="19" t="s">
        <v>17</v>
      </c>
      <c r="C67" s="4"/>
      <c r="D67" s="4"/>
    </row>
    <row r="68" spans="2:9" s="6" customFormat="1" ht="12.75" customHeight="1" x14ac:dyDescent="0.25">
      <c r="B68" s="19" t="s">
        <v>18</v>
      </c>
      <c r="C68" s="4"/>
      <c r="D68" s="4"/>
    </row>
    <row r="69" spans="2:9" s="6" customFormat="1" ht="12.75" customHeight="1" x14ac:dyDescent="0.25">
      <c r="B69" s="19" t="s">
        <v>32</v>
      </c>
      <c r="C69" s="4"/>
      <c r="D69" s="4"/>
    </row>
    <row r="70" spans="2:9" s="6" customFormat="1" ht="12.75" customHeight="1" x14ac:dyDescent="0.25">
      <c r="B70" s="2"/>
      <c r="C70" s="4"/>
      <c r="D70" s="4"/>
    </row>
    <row r="71" spans="2:9" s="6" customFormat="1" ht="12.75" customHeight="1" x14ac:dyDescent="0.25">
      <c r="B71" s="2"/>
      <c r="C71" s="4"/>
      <c r="D71" s="4"/>
    </row>
    <row r="72" spans="2:9" ht="12.75" customHeight="1" x14ac:dyDescent="0.25">
      <c r="B72" s="2"/>
      <c r="C72" s="2"/>
      <c r="D72" s="2"/>
      <c r="E72" s="6"/>
      <c r="F72" s="6"/>
      <c r="G72" s="6"/>
      <c r="H72" s="6"/>
      <c r="I72" s="6"/>
    </row>
    <row r="73" spans="2:9" ht="12.75" customHeight="1" x14ac:dyDescent="0.25">
      <c r="B73" s="2"/>
      <c r="C73" s="2"/>
      <c r="D73" s="2"/>
      <c r="E73" s="6"/>
      <c r="F73" s="6"/>
      <c r="G73" s="6"/>
      <c r="H73" s="6"/>
      <c r="I73" s="6"/>
    </row>
    <row r="74" spans="2:9" ht="12.75" customHeight="1" x14ac:dyDescent="0.25">
      <c r="B74" s="2"/>
      <c r="C74" s="2"/>
      <c r="D74" s="2"/>
      <c r="E74" s="6"/>
      <c r="F74" s="6"/>
      <c r="G74" s="6"/>
      <c r="H74" s="6"/>
      <c r="I74" s="6"/>
    </row>
    <row r="75" spans="2:9" ht="12.75" customHeight="1" x14ac:dyDescent="0.25">
      <c r="B75" s="2"/>
      <c r="C75" s="2"/>
      <c r="D75" s="2"/>
      <c r="E75" s="6"/>
      <c r="F75" s="6"/>
      <c r="G75" s="6"/>
      <c r="H75" s="6"/>
      <c r="I75" s="6"/>
    </row>
    <row r="76" spans="2:9" ht="12.75" customHeight="1" x14ac:dyDescent="0.25">
      <c r="B76" s="2"/>
      <c r="C76" s="2"/>
      <c r="D76" s="2"/>
      <c r="E76" s="6"/>
      <c r="F76" s="6"/>
      <c r="G76" s="6"/>
      <c r="H76" s="6"/>
      <c r="I76" s="6"/>
    </row>
    <row r="77" spans="2:9" ht="12.75" customHeight="1" x14ac:dyDescent="0.25">
      <c r="B77" s="2"/>
      <c r="C77" s="2"/>
      <c r="D77" s="2"/>
      <c r="E77" s="6"/>
      <c r="F77" s="6"/>
      <c r="G77" s="6"/>
      <c r="H77" s="6"/>
      <c r="I77" s="6"/>
    </row>
    <row r="78" spans="2:9" ht="12.75" customHeight="1" x14ac:dyDescent="0.25">
      <c r="B78" s="2"/>
      <c r="C78" s="2"/>
      <c r="D78" s="2"/>
      <c r="E78" s="6"/>
      <c r="F78" s="6"/>
      <c r="G78" s="6"/>
      <c r="H78" s="6"/>
      <c r="I78" s="6"/>
    </row>
    <row r="79" spans="2:9" ht="12.75" customHeight="1" x14ac:dyDescent="0.25">
      <c r="B79" s="2"/>
      <c r="C79" s="2"/>
      <c r="D79" s="2"/>
      <c r="E79" s="6"/>
      <c r="F79" s="6"/>
      <c r="G79" s="6"/>
      <c r="H79" s="6"/>
      <c r="I79" s="6"/>
    </row>
    <row r="80" spans="2:9" ht="12.75" customHeight="1" x14ac:dyDescent="0.25">
      <c r="B80" s="2"/>
      <c r="C80" s="2"/>
      <c r="D80" s="2"/>
      <c r="E80" s="6"/>
      <c r="F80" s="6"/>
      <c r="G80" s="6"/>
      <c r="H80" s="6"/>
      <c r="I80" s="6"/>
    </row>
    <row r="81" spans="2:9" ht="12.75" customHeight="1" x14ac:dyDescent="0.25">
      <c r="B81" s="2"/>
      <c r="C81" s="2"/>
      <c r="D81" s="2"/>
      <c r="E81" s="6"/>
      <c r="F81" s="6"/>
      <c r="G81" s="6"/>
      <c r="H81" s="6"/>
      <c r="I81" s="6"/>
    </row>
    <row r="82" spans="2:9" ht="12.75" customHeight="1" x14ac:dyDescent="0.25">
      <c r="B82" s="2"/>
      <c r="C82" s="2"/>
      <c r="D82" s="2"/>
      <c r="E82" s="6"/>
      <c r="F82" s="6"/>
      <c r="G82" s="6"/>
      <c r="H82" s="6"/>
      <c r="I82" s="6"/>
    </row>
    <row r="83" spans="2:9" ht="12.75" customHeight="1" x14ac:dyDescent="0.25">
      <c r="B83" s="2"/>
      <c r="C83" s="2"/>
      <c r="D83" s="2"/>
      <c r="E83" s="6"/>
      <c r="F83" s="6"/>
      <c r="G83" s="6"/>
      <c r="H83" s="6"/>
      <c r="I83" s="6"/>
    </row>
    <row r="84" spans="2:9" ht="12.75" customHeight="1" x14ac:dyDescent="0.25">
      <c r="B84" s="2"/>
      <c r="C84" s="2"/>
      <c r="D84" s="2"/>
      <c r="E84" s="6"/>
      <c r="F84" s="6"/>
      <c r="G84" s="6"/>
      <c r="H84" s="6"/>
      <c r="I84" s="6"/>
    </row>
    <row r="85" spans="2:9" ht="12.75" customHeight="1" x14ac:dyDescent="0.25">
      <c r="B85" s="2"/>
      <c r="C85" s="2"/>
      <c r="D85" s="2"/>
      <c r="E85" s="6"/>
      <c r="F85" s="6"/>
      <c r="G85" s="6"/>
      <c r="H85" s="6"/>
      <c r="I85" s="6"/>
    </row>
    <row r="86" spans="2:9" ht="12.75" customHeight="1" x14ac:dyDescent="0.25">
      <c r="B86" s="2"/>
      <c r="C86" s="2"/>
      <c r="D86" s="2"/>
      <c r="E86" s="6"/>
      <c r="F86" s="6"/>
      <c r="G86" s="6"/>
      <c r="H86" s="6"/>
      <c r="I86" s="6"/>
    </row>
    <row r="87" spans="2:9" ht="12.75" customHeight="1" x14ac:dyDescent="0.25">
      <c r="B87" s="2"/>
      <c r="C87" s="2"/>
      <c r="D87" s="2"/>
      <c r="E87" s="6"/>
      <c r="F87" s="6"/>
      <c r="G87" s="6"/>
      <c r="H87" s="6"/>
      <c r="I87" s="6"/>
    </row>
    <row r="88" spans="2:9" ht="12.75" customHeight="1" x14ac:dyDescent="0.25">
      <c r="E88" s="6"/>
      <c r="F88" s="6"/>
      <c r="G88" s="6"/>
      <c r="H88" s="6"/>
      <c r="I88" s="6"/>
    </row>
    <row r="89" spans="2:9" ht="12.75" customHeight="1" x14ac:dyDescent="0.25">
      <c r="E89" s="6"/>
      <c r="F89" s="6"/>
      <c r="G89" s="6"/>
      <c r="H89" s="6"/>
      <c r="I89" s="6"/>
    </row>
    <row r="90" spans="2:9" s="6" customFormat="1" x14ac:dyDescent="0.25">
      <c r="B90" s="4"/>
      <c r="C90" s="4"/>
      <c r="D90" s="4"/>
    </row>
    <row r="91" spans="2:9" s="6" customFormat="1" x14ac:dyDescent="0.25">
      <c r="B91" s="4"/>
      <c r="C91" s="4"/>
      <c r="D91" s="4"/>
    </row>
    <row r="92" spans="2:9" s="6" customFormat="1" x14ac:dyDescent="0.25">
      <c r="B92" s="4"/>
      <c r="C92" s="4"/>
      <c r="D92" s="4"/>
    </row>
    <row r="93" spans="2:9" s="6" customFormat="1" x14ac:dyDescent="0.25">
      <c r="B93" s="4"/>
      <c r="C93" s="4"/>
      <c r="D93" s="4"/>
    </row>
    <row r="94" spans="2:9" s="6" customFormat="1" x14ac:dyDescent="0.25">
      <c r="B94" s="4"/>
      <c r="C94" s="4"/>
      <c r="D94" s="4"/>
    </row>
    <row r="95" spans="2:9" s="6" customFormat="1" x14ac:dyDescent="0.25">
      <c r="B95" s="4"/>
      <c r="C95" s="4"/>
      <c r="D95" s="4"/>
    </row>
    <row r="96" spans="2:9" s="6" customFormat="1" x14ac:dyDescent="0.25">
      <c r="B96" s="4"/>
      <c r="C96" s="4"/>
      <c r="D96" s="4"/>
    </row>
    <row r="97" spans="2:4" s="6" customFormat="1" x14ac:dyDescent="0.25">
      <c r="B97" s="4"/>
      <c r="C97" s="4"/>
      <c r="D97" s="4"/>
    </row>
    <row r="98" spans="2:4" s="6" customFormat="1" x14ac:dyDescent="0.25">
      <c r="B98" s="4"/>
      <c r="C98" s="4"/>
      <c r="D98" s="4"/>
    </row>
    <row r="99" spans="2:4" s="6" customFormat="1" x14ac:dyDescent="0.25">
      <c r="B99" s="4"/>
      <c r="C99" s="4"/>
      <c r="D99" s="4"/>
    </row>
    <row r="100" spans="2:4" s="6" customFormat="1" x14ac:dyDescent="0.25">
      <c r="B100" s="4"/>
      <c r="C100" s="4"/>
      <c r="D100" s="4"/>
    </row>
    <row r="101" spans="2:4" s="6" customFormat="1" x14ac:dyDescent="0.25">
      <c r="B101" s="4"/>
      <c r="C101" s="4"/>
      <c r="D101" s="4"/>
    </row>
    <row r="102" spans="2:4" s="6" customFormat="1" x14ac:dyDescent="0.25">
      <c r="B102" s="4"/>
      <c r="C102" s="4"/>
      <c r="D102" s="4"/>
    </row>
    <row r="103" spans="2:4" s="6" customFormat="1" x14ac:dyDescent="0.25">
      <c r="B103" s="4"/>
      <c r="C103" s="4"/>
      <c r="D103" s="4"/>
    </row>
    <row r="104" spans="2:4" s="6" customFormat="1" x14ac:dyDescent="0.25">
      <c r="B104" s="4"/>
      <c r="C104" s="4"/>
      <c r="D104" s="4"/>
    </row>
    <row r="105" spans="2:4" s="6" customFormat="1" x14ac:dyDescent="0.25">
      <c r="B105" s="4"/>
      <c r="C105" s="4"/>
      <c r="D105" s="4"/>
    </row>
    <row r="106" spans="2:4" s="6" customFormat="1" x14ac:dyDescent="0.25">
      <c r="B106" s="4"/>
      <c r="C106" s="4"/>
      <c r="D106" s="4"/>
    </row>
    <row r="107" spans="2:4" s="6" customFormat="1" x14ac:dyDescent="0.25">
      <c r="B107" s="4"/>
      <c r="C107" s="4"/>
      <c r="D107" s="4"/>
    </row>
    <row r="108" spans="2:4" s="6" customFormat="1" x14ac:dyDescent="0.25">
      <c r="B108" s="4"/>
      <c r="C108" s="4"/>
      <c r="D108" s="4"/>
    </row>
    <row r="109" spans="2:4" s="6" customFormat="1" x14ac:dyDescent="0.25">
      <c r="B109" s="4"/>
      <c r="C109" s="4"/>
      <c r="D109" s="4"/>
    </row>
    <row r="110" spans="2:4" s="6" customFormat="1" x14ac:dyDescent="0.25">
      <c r="B110" s="4"/>
      <c r="C110" s="4"/>
      <c r="D110" s="4"/>
    </row>
    <row r="111" spans="2:4" s="6" customFormat="1" x14ac:dyDescent="0.25">
      <c r="B111" s="4"/>
      <c r="C111" s="4"/>
      <c r="D111" s="4"/>
    </row>
    <row r="112" spans="2:4" s="6" customFormat="1" x14ac:dyDescent="0.25">
      <c r="B112" s="4"/>
      <c r="C112" s="4"/>
      <c r="D112" s="4"/>
    </row>
    <row r="113" spans="2:4" s="6" customFormat="1" x14ac:dyDescent="0.25">
      <c r="B113" s="4"/>
      <c r="C113" s="4"/>
      <c r="D113" s="4"/>
    </row>
    <row r="114" spans="2:4" s="6" customFormat="1" x14ac:dyDescent="0.25">
      <c r="B114" s="4"/>
      <c r="C114" s="4"/>
      <c r="D114" s="4"/>
    </row>
    <row r="115" spans="2:4" s="6" customFormat="1" x14ac:dyDescent="0.25">
      <c r="B115" s="4"/>
      <c r="C115" s="4"/>
      <c r="D115" s="4"/>
    </row>
    <row r="116" spans="2:4" s="6" customFormat="1" x14ac:dyDescent="0.25">
      <c r="B116" s="4"/>
      <c r="C116" s="4"/>
      <c r="D116" s="4"/>
    </row>
    <row r="117" spans="2:4" s="6" customFormat="1" x14ac:dyDescent="0.25">
      <c r="B117" s="4"/>
      <c r="C117" s="4"/>
      <c r="D117" s="4"/>
    </row>
    <row r="118" spans="2:4" s="6" customFormat="1" x14ac:dyDescent="0.25">
      <c r="B118" s="4"/>
      <c r="C118" s="4"/>
      <c r="D118" s="4"/>
    </row>
    <row r="119" spans="2:4" s="6" customFormat="1" x14ac:dyDescent="0.25">
      <c r="B119" s="4"/>
      <c r="C119" s="4"/>
      <c r="D119" s="4"/>
    </row>
    <row r="120" spans="2:4" s="6" customFormat="1" x14ac:dyDescent="0.25">
      <c r="B120" s="4"/>
      <c r="C120" s="4"/>
      <c r="D120" s="4"/>
    </row>
    <row r="121" spans="2:4" s="6" customFormat="1" x14ac:dyDescent="0.25">
      <c r="B121" s="4"/>
      <c r="C121" s="4"/>
      <c r="D121" s="4"/>
    </row>
    <row r="122" spans="2:4" s="6" customFormat="1" x14ac:dyDescent="0.25">
      <c r="B122" s="4"/>
      <c r="C122" s="4"/>
      <c r="D122" s="4"/>
    </row>
    <row r="123" spans="2:4" s="6" customFormat="1" x14ac:dyDescent="0.25">
      <c r="B123" s="4"/>
      <c r="C123" s="4"/>
      <c r="D123" s="4"/>
    </row>
    <row r="124" spans="2:4" s="6" customFormat="1" x14ac:dyDescent="0.25">
      <c r="B124" s="4"/>
      <c r="C124" s="4"/>
      <c r="D124" s="4"/>
    </row>
    <row r="125" spans="2:4" s="6" customFormat="1" x14ac:dyDescent="0.25">
      <c r="B125" s="4"/>
      <c r="C125" s="4"/>
      <c r="D125" s="4"/>
    </row>
    <row r="126" spans="2:4" s="6" customFormat="1" x14ac:dyDescent="0.25">
      <c r="B126" s="4"/>
      <c r="C126" s="4"/>
      <c r="D126" s="4"/>
    </row>
    <row r="127" spans="2:4" s="6" customFormat="1" x14ac:dyDescent="0.25">
      <c r="B127" s="4"/>
      <c r="C127" s="4"/>
      <c r="D127" s="4"/>
    </row>
    <row r="128" spans="2:4" s="6" customFormat="1" x14ac:dyDescent="0.25">
      <c r="B128" s="4"/>
      <c r="C128" s="4"/>
      <c r="D128" s="4"/>
    </row>
    <row r="129" spans="2:4" s="6" customFormat="1" x14ac:dyDescent="0.25">
      <c r="B129" s="4"/>
      <c r="C129" s="4"/>
      <c r="D129" s="4"/>
    </row>
    <row r="130" spans="2:4" s="6" customFormat="1" x14ac:dyDescent="0.25">
      <c r="B130" s="4"/>
      <c r="C130" s="4"/>
      <c r="D130" s="4"/>
    </row>
    <row r="131" spans="2:4" s="6" customFormat="1" x14ac:dyDescent="0.25">
      <c r="B131" s="4"/>
      <c r="C131" s="4"/>
      <c r="D131" s="4"/>
    </row>
    <row r="132" spans="2:4" s="6" customFormat="1" x14ac:dyDescent="0.25">
      <c r="B132" s="4"/>
      <c r="C132" s="4"/>
      <c r="D132" s="4"/>
    </row>
    <row r="133" spans="2:4" s="6" customFormat="1" x14ac:dyDescent="0.25">
      <c r="B133" s="4"/>
      <c r="C133" s="4"/>
      <c r="D133" s="4"/>
    </row>
    <row r="134" spans="2:4" s="6" customFormat="1" x14ac:dyDescent="0.25">
      <c r="B134" s="4"/>
      <c r="C134" s="4"/>
      <c r="D134" s="4"/>
    </row>
    <row r="135" spans="2:4" s="6" customFormat="1" x14ac:dyDescent="0.25">
      <c r="B135" s="4"/>
      <c r="C135" s="4"/>
      <c r="D135" s="4"/>
    </row>
    <row r="136" spans="2:4" s="6" customFormat="1" x14ac:dyDescent="0.25">
      <c r="B136" s="4"/>
      <c r="C136" s="4"/>
      <c r="D136" s="4"/>
    </row>
    <row r="137" spans="2:4" s="6" customFormat="1" x14ac:dyDescent="0.25">
      <c r="B137" s="4"/>
      <c r="C137" s="4"/>
      <c r="D137" s="4"/>
    </row>
    <row r="138" spans="2:4" s="6" customFormat="1" x14ac:dyDescent="0.25">
      <c r="B138" s="4"/>
      <c r="C138" s="4"/>
      <c r="D138" s="4"/>
    </row>
    <row r="139" spans="2:4" s="6" customFormat="1" x14ac:dyDescent="0.25">
      <c r="B139" s="4"/>
      <c r="C139" s="4"/>
      <c r="D139" s="4"/>
    </row>
    <row r="140" spans="2:4" s="6" customFormat="1" x14ac:dyDescent="0.25">
      <c r="B140" s="4"/>
      <c r="C140" s="4"/>
      <c r="D140" s="4"/>
    </row>
    <row r="141" spans="2:4" s="6" customFormat="1" x14ac:dyDescent="0.25">
      <c r="B141" s="4"/>
      <c r="C141" s="4"/>
      <c r="D141" s="4"/>
    </row>
    <row r="142" spans="2:4" s="6" customFormat="1" x14ac:dyDescent="0.25">
      <c r="B142" s="4"/>
      <c r="C142" s="4"/>
      <c r="D142" s="4"/>
    </row>
    <row r="143" spans="2:4" s="6" customFormat="1" x14ac:dyDescent="0.25">
      <c r="B143" s="4"/>
      <c r="C143" s="4"/>
      <c r="D143" s="4"/>
    </row>
    <row r="144" spans="2:4" s="6" customFormat="1" x14ac:dyDescent="0.25">
      <c r="B144" s="4"/>
      <c r="C144" s="4"/>
      <c r="D144" s="4"/>
    </row>
    <row r="145" spans="2:4" s="6" customFormat="1" x14ac:dyDescent="0.25">
      <c r="B145" s="4"/>
      <c r="C145" s="4"/>
      <c r="D145" s="4"/>
    </row>
    <row r="146" spans="2:4" s="6" customFormat="1" x14ac:dyDescent="0.25">
      <c r="B146" s="4"/>
      <c r="C146" s="4"/>
      <c r="D146" s="4"/>
    </row>
    <row r="147" spans="2:4" s="6" customFormat="1" x14ac:dyDescent="0.25">
      <c r="B147" s="4"/>
      <c r="C147" s="4"/>
      <c r="D147" s="4"/>
    </row>
    <row r="148" spans="2:4" s="6" customFormat="1" x14ac:dyDescent="0.25">
      <c r="B148" s="4"/>
      <c r="C148" s="4"/>
      <c r="D148" s="4"/>
    </row>
    <row r="149" spans="2:4" s="6" customFormat="1" x14ac:dyDescent="0.25">
      <c r="B149" s="4"/>
      <c r="C149" s="4"/>
      <c r="D149" s="4"/>
    </row>
    <row r="150" spans="2:4" s="6" customFormat="1" x14ac:dyDescent="0.25">
      <c r="B150" s="4"/>
      <c r="C150" s="4"/>
      <c r="D150" s="4"/>
    </row>
    <row r="151" spans="2:4" s="6" customFormat="1" x14ac:dyDescent="0.25">
      <c r="B151" s="4"/>
      <c r="C151" s="4"/>
      <c r="D151" s="4"/>
    </row>
    <row r="152" spans="2:4" s="6" customFormat="1" x14ac:dyDescent="0.25">
      <c r="B152" s="4"/>
      <c r="C152" s="4"/>
      <c r="D152" s="4"/>
    </row>
    <row r="153" spans="2:4" s="6" customFormat="1" x14ac:dyDescent="0.25">
      <c r="B153" s="4"/>
      <c r="C153" s="4"/>
      <c r="D153" s="4"/>
    </row>
    <row r="154" spans="2:4" s="6" customFormat="1" x14ac:dyDescent="0.25">
      <c r="B154" s="4"/>
      <c r="C154" s="4"/>
      <c r="D154" s="4"/>
    </row>
    <row r="155" spans="2:4" s="6" customFormat="1" x14ac:dyDescent="0.25">
      <c r="B155" s="4"/>
      <c r="C155" s="4"/>
      <c r="D155" s="4"/>
    </row>
    <row r="156" spans="2:4" s="6" customFormat="1" x14ac:dyDescent="0.25">
      <c r="B156" s="4"/>
      <c r="C156" s="4"/>
      <c r="D156" s="4"/>
    </row>
    <row r="157" spans="2:4" s="6" customFormat="1" x14ac:dyDescent="0.25">
      <c r="B157" s="4"/>
      <c r="C157" s="4"/>
      <c r="D157" s="4"/>
    </row>
    <row r="158" spans="2:4" s="6" customFormat="1" x14ac:dyDescent="0.25">
      <c r="B158" s="4"/>
      <c r="C158" s="4"/>
      <c r="D158" s="4"/>
    </row>
    <row r="159" spans="2:4" s="6" customFormat="1" x14ac:dyDescent="0.25">
      <c r="B159" s="4"/>
      <c r="C159" s="4"/>
      <c r="D159" s="4"/>
    </row>
    <row r="160" spans="2:4" s="6" customFormat="1" x14ac:dyDescent="0.25">
      <c r="B160" s="4"/>
      <c r="C160" s="4"/>
      <c r="D160" s="4"/>
    </row>
    <row r="161" spans="2:4" s="6" customFormat="1" x14ac:dyDescent="0.25">
      <c r="B161" s="4"/>
      <c r="C161" s="4"/>
      <c r="D161" s="4"/>
    </row>
    <row r="162" spans="2:4" s="6" customFormat="1" x14ac:dyDescent="0.25">
      <c r="B162" s="4"/>
      <c r="C162" s="4"/>
      <c r="D162" s="4"/>
    </row>
    <row r="163" spans="2:4" s="6" customFormat="1" x14ac:dyDescent="0.25">
      <c r="B163" s="4"/>
      <c r="C163" s="4"/>
      <c r="D163" s="4"/>
    </row>
    <row r="164" spans="2:4" s="6" customFormat="1" x14ac:dyDescent="0.25">
      <c r="B164" s="4"/>
      <c r="C164" s="4"/>
      <c r="D164" s="4"/>
    </row>
    <row r="165" spans="2:4" s="6" customFormat="1" x14ac:dyDescent="0.25">
      <c r="B165" s="4"/>
      <c r="C165" s="4"/>
      <c r="D165" s="4"/>
    </row>
    <row r="166" spans="2:4" s="6" customFormat="1" x14ac:dyDescent="0.25">
      <c r="B166" s="4"/>
      <c r="C166" s="4"/>
      <c r="D166" s="4"/>
    </row>
    <row r="167" spans="2:4" s="6" customFormat="1" x14ac:dyDescent="0.25">
      <c r="B167" s="4"/>
      <c r="C167" s="4"/>
      <c r="D167" s="4"/>
    </row>
    <row r="168" spans="2:4" s="6" customFormat="1" x14ac:dyDescent="0.25">
      <c r="B168" s="4"/>
      <c r="C168" s="4"/>
      <c r="D168" s="4"/>
    </row>
    <row r="169" spans="2:4" s="6" customFormat="1" x14ac:dyDescent="0.25">
      <c r="B169" s="4"/>
      <c r="C169" s="4"/>
      <c r="D169" s="4"/>
    </row>
    <row r="170" spans="2:4" s="6" customFormat="1" x14ac:dyDescent="0.25">
      <c r="B170" s="4"/>
      <c r="C170" s="4"/>
      <c r="D170" s="4"/>
    </row>
    <row r="171" spans="2:4" s="6" customFormat="1" x14ac:dyDescent="0.25">
      <c r="B171" s="4"/>
      <c r="C171" s="4"/>
      <c r="D171" s="4"/>
    </row>
    <row r="172" spans="2:4" s="6" customFormat="1" x14ac:dyDescent="0.25">
      <c r="B172" s="4"/>
      <c r="C172" s="4"/>
      <c r="D172" s="4"/>
    </row>
    <row r="173" spans="2:4" s="6" customFormat="1" x14ac:dyDescent="0.25">
      <c r="B173" s="4"/>
      <c r="C173" s="4"/>
      <c r="D173" s="4"/>
    </row>
    <row r="174" spans="2:4" s="6" customFormat="1" x14ac:dyDescent="0.25">
      <c r="B174" s="4"/>
      <c r="C174" s="4"/>
      <c r="D174" s="4"/>
    </row>
    <row r="175" spans="2:4" s="6" customFormat="1" x14ac:dyDescent="0.25">
      <c r="B175" s="4"/>
      <c r="C175" s="4"/>
      <c r="D175" s="4"/>
    </row>
    <row r="176" spans="2:4" s="6" customFormat="1" x14ac:dyDescent="0.25">
      <c r="B176" s="4"/>
      <c r="C176" s="4"/>
      <c r="D176" s="4"/>
    </row>
    <row r="177" spans="2:4" s="6" customFormat="1" x14ac:dyDescent="0.25">
      <c r="B177" s="4"/>
      <c r="C177" s="4"/>
      <c r="D177" s="4"/>
    </row>
    <row r="178" spans="2:4" s="6" customFormat="1" x14ac:dyDescent="0.25">
      <c r="B178" s="4"/>
      <c r="C178" s="4"/>
      <c r="D178" s="4"/>
    </row>
    <row r="179" spans="2:4" s="6" customFormat="1" x14ac:dyDescent="0.25">
      <c r="B179" s="4"/>
      <c r="C179" s="4"/>
      <c r="D179" s="4"/>
    </row>
    <row r="180" spans="2:4" s="6" customFormat="1" x14ac:dyDescent="0.25">
      <c r="B180" s="4"/>
      <c r="C180" s="4"/>
      <c r="D180" s="4"/>
    </row>
    <row r="181" spans="2:4" s="6" customFormat="1" x14ac:dyDescent="0.25">
      <c r="B181" s="4"/>
      <c r="C181" s="4"/>
      <c r="D181" s="4"/>
    </row>
    <row r="182" spans="2:4" s="6" customFormat="1" x14ac:dyDescent="0.25">
      <c r="B182" s="4"/>
      <c r="C182" s="4"/>
      <c r="D182" s="4"/>
    </row>
    <row r="183" spans="2:4" s="6" customFormat="1" x14ac:dyDescent="0.25">
      <c r="B183" s="4"/>
      <c r="C183" s="4"/>
      <c r="D183" s="4"/>
    </row>
    <row r="184" spans="2:4" s="6" customFormat="1" x14ac:dyDescent="0.25">
      <c r="B184" s="4"/>
      <c r="C184" s="4"/>
      <c r="D184" s="4"/>
    </row>
    <row r="185" spans="2:4" s="6" customFormat="1" x14ac:dyDescent="0.25">
      <c r="B185" s="4"/>
      <c r="C185" s="4"/>
      <c r="D185" s="4"/>
    </row>
    <row r="186" spans="2:4" s="6" customFormat="1" x14ac:dyDescent="0.25">
      <c r="B186" s="4"/>
      <c r="C186" s="4"/>
      <c r="D186" s="4"/>
    </row>
    <row r="187" spans="2:4" s="6" customFormat="1" x14ac:dyDescent="0.25">
      <c r="B187" s="4"/>
      <c r="C187" s="4"/>
      <c r="D187" s="4"/>
    </row>
    <row r="188" spans="2:4" s="6" customFormat="1" x14ac:dyDescent="0.25">
      <c r="B188" s="4"/>
      <c r="C188" s="4"/>
      <c r="D188" s="4"/>
    </row>
    <row r="189" spans="2:4" s="6" customFormat="1" x14ac:dyDescent="0.25">
      <c r="B189" s="4"/>
      <c r="C189" s="4"/>
      <c r="D189" s="4"/>
    </row>
    <row r="190" spans="2:4" s="6" customFormat="1" x14ac:dyDescent="0.25">
      <c r="B190" s="4"/>
      <c r="C190" s="4"/>
      <c r="D190" s="4"/>
    </row>
    <row r="191" spans="2:4" s="6" customFormat="1" x14ac:dyDescent="0.25">
      <c r="B191" s="4"/>
      <c r="C191" s="4"/>
      <c r="D191" s="4"/>
    </row>
    <row r="192" spans="2:4" s="6" customFormat="1" x14ac:dyDescent="0.25">
      <c r="B192" s="4"/>
      <c r="C192" s="4"/>
      <c r="D192" s="4"/>
    </row>
    <row r="193" spans="2:4" s="6" customFormat="1" x14ac:dyDescent="0.25">
      <c r="B193" s="4"/>
      <c r="C193" s="4"/>
      <c r="D193" s="4"/>
    </row>
    <row r="194" spans="2:4" s="6" customFormat="1" x14ac:dyDescent="0.25">
      <c r="B194" s="4"/>
      <c r="C194" s="4"/>
      <c r="D194" s="4"/>
    </row>
    <row r="195" spans="2:4" s="6" customFormat="1" x14ac:dyDescent="0.25">
      <c r="B195" s="4"/>
      <c r="C195" s="4"/>
      <c r="D195" s="4"/>
    </row>
    <row r="196" spans="2:4" s="6" customFormat="1" x14ac:dyDescent="0.25">
      <c r="B196" s="4"/>
      <c r="C196" s="4"/>
      <c r="D196" s="4"/>
    </row>
    <row r="197" spans="2:4" s="6" customFormat="1" x14ac:dyDescent="0.25">
      <c r="B197" s="4"/>
      <c r="C197" s="4"/>
      <c r="D197" s="4"/>
    </row>
    <row r="198" spans="2:4" s="6" customFormat="1" x14ac:dyDescent="0.25">
      <c r="B198" s="4"/>
      <c r="C198" s="4"/>
      <c r="D198" s="4"/>
    </row>
    <row r="199" spans="2:4" s="6" customFormat="1" x14ac:dyDescent="0.25">
      <c r="B199" s="4"/>
      <c r="C199" s="4"/>
      <c r="D199" s="4"/>
    </row>
    <row r="200" spans="2:4" s="6" customFormat="1" x14ac:dyDescent="0.25">
      <c r="B200" s="4"/>
      <c r="C200" s="4"/>
      <c r="D200" s="4"/>
    </row>
    <row r="201" spans="2:4" s="6" customFormat="1" x14ac:dyDescent="0.25">
      <c r="B201" s="4"/>
      <c r="C201" s="4"/>
      <c r="D201" s="4"/>
    </row>
    <row r="202" spans="2:4" s="6" customFormat="1" x14ac:dyDescent="0.25">
      <c r="B202" s="4"/>
      <c r="C202" s="4"/>
      <c r="D202" s="4"/>
    </row>
    <row r="203" spans="2:4" s="6" customFormat="1" x14ac:dyDescent="0.25">
      <c r="B203" s="4"/>
      <c r="C203" s="4"/>
      <c r="D203" s="4"/>
    </row>
    <row r="204" spans="2:4" s="6" customFormat="1" x14ac:dyDescent="0.25">
      <c r="B204" s="4"/>
      <c r="C204" s="4"/>
      <c r="D204" s="4"/>
    </row>
    <row r="205" spans="2:4" s="6" customFormat="1" x14ac:dyDescent="0.25">
      <c r="B205" s="4"/>
      <c r="C205" s="4"/>
      <c r="D205" s="4"/>
    </row>
    <row r="206" spans="2:4" s="6" customFormat="1" x14ac:dyDescent="0.25">
      <c r="B206" s="4"/>
      <c r="C206" s="4"/>
      <c r="D206" s="4"/>
    </row>
    <row r="207" spans="2:4" s="6" customFormat="1" x14ac:dyDescent="0.25">
      <c r="B207" s="4"/>
      <c r="C207" s="4"/>
      <c r="D207" s="4"/>
    </row>
    <row r="208" spans="2:4" s="6" customFormat="1" x14ac:dyDescent="0.25">
      <c r="B208" s="4"/>
      <c r="C208" s="4"/>
      <c r="D208" s="4"/>
    </row>
    <row r="209" spans="2:4" s="6" customFormat="1" x14ac:dyDescent="0.25">
      <c r="B209" s="4"/>
      <c r="C209" s="4"/>
      <c r="D209" s="4"/>
    </row>
    <row r="210" spans="2:4" s="6" customFormat="1" x14ac:dyDescent="0.25">
      <c r="B210" s="4"/>
      <c r="C210" s="4"/>
      <c r="D210" s="4"/>
    </row>
    <row r="211" spans="2:4" s="6" customFormat="1" x14ac:dyDescent="0.25">
      <c r="B211" s="4"/>
      <c r="C211" s="4"/>
      <c r="D211" s="4"/>
    </row>
    <row r="212" spans="2:4" s="6" customFormat="1" x14ac:dyDescent="0.25">
      <c r="B212" s="4"/>
      <c r="C212" s="4"/>
      <c r="D212" s="4"/>
    </row>
    <row r="213" spans="2:4" s="6" customFormat="1" x14ac:dyDescent="0.25">
      <c r="B213" s="4"/>
      <c r="C213" s="4"/>
      <c r="D213" s="4"/>
    </row>
    <row r="214" spans="2:4" s="6" customFormat="1" x14ac:dyDescent="0.25">
      <c r="B214" s="4"/>
      <c r="C214" s="4"/>
      <c r="D214" s="4"/>
    </row>
    <row r="215" spans="2:4" s="6" customFormat="1" x14ac:dyDescent="0.25">
      <c r="B215" s="4"/>
      <c r="C215" s="4"/>
      <c r="D215" s="4"/>
    </row>
    <row r="216" spans="2:4" s="6" customFormat="1" x14ac:dyDescent="0.25">
      <c r="B216" s="4"/>
      <c r="C216" s="4"/>
      <c r="D216" s="4"/>
    </row>
    <row r="217" spans="2:4" s="6" customFormat="1" x14ac:dyDescent="0.25">
      <c r="B217" s="4"/>
      <c r="C217" s="4"/>
      <c r="D217" s="4"/>
    </row>
    <row r="218" spans="2:4" s="6" customFormat="1" x14ac:dyDescent="0.25">
      <c r="B218" s="4"/>
      <c r="C218" s="4"/>
      <c r="D218" s="4"/>
    </row>
    <row r="219" spans="2:4" s="6" customFormat="1" x14ac:dyDescent="0.25">
      <c r="B219" s="4"/>
      <c r="C219" s="4"/>
      <c r="D219" s="4"/>
    </row>
    <row r="220" spans="2:4" s="6" customFormat="1" x14ac:dyDescent="0.25">
      <c r="B220" s="4"/>
      <c r="C220" s="4"/>
      <c r="D220" s="4"/>
    </row>
    <row r="221" spans="2:4" s="6" customFormat="1" x14ac:dyDescent="0.25">
      <c r="B221" s="4"/>
      <c r="C221" s="4"/>
      <c r="D221" s="4"/>
    </row>
    <row r="222" spans="2:4" s="6" customFormat="1" x14ac:dyDescent="0.25">
      <c r="B222" s="4"/>
      <c r="C222" s="4"/>
      <c r="D222" s="4"/>
    </row>
    <row r="223" spans="2:4" s="6" customFormat="1" x14ac:dyDescent="0.25">
      <c r="B223" s="4"/>
      <c r="C223" s="4"/>
      <c r="D223" s="4"/>
    </row>
    <row r="224" spans="2:4" s="6" customFormat="1" x14ac:dyDescent="0.25">
      <c r="B224" s="4"/>
      <c r="C224" s="4"/>
      <c r="D224" s="4"/>
    </row>
    <row r="225" spans="2:4" s="6" customFormat="1" x14ac:dyDescent="0.25">
      <c r="B225" s="4"/>
      <c r="C225" s="4"/>
      <c r="D225" s="4"/>
    </row>
    <row r="226" spans="2:4" s="6" customFormat="1" x14ac:dyDescent="0.25">
      <c r="B226" s="4"/>
      <c r="C226" s="4"/>
      <c r="D226" s="4"/>
    </row>
    <row r="227" spans="2:4" s="6" customFormat="1" x14ac:dyDescent="0.25">
      <c r="B227" s="4"/>
      <c r="C227" s="4"/>
      <c r="D227" s="4"/>
    </row>
    <row r="228" spans="2:4" s="6" customFormat="1" x14ac:dyDescent="0.25">
      <c r="B228" s="4"/>
      <c r="C228" s="4"/>
      <c r="D228" s="4"/>
    </row>
    <row r="229" spans="2:4" s="6" customFormat="1" x14ac:dyDescent="0.25">
      <c r="B229" s="4"/>
      <c r="C229" s="4"/>
      <c r="D229" s="4"/>
    </row>
    <row r="230" spans="2:4" s="6" customFormat="1" x14ac:dyDescent="0.25">
      <c r="B230" s="4"/>
      <c r="C230" s="4"/>
      <c r="D230" s="4"/>
    </row>
    <row r="231" spans="2:4" s="6" customFormat="1" x14ac:dyDescent="0.25">
      <c r="B231" s="4"/>
      <c r="C231" s="4"/>
      <c r="D231" s="4"/>
    </row>
    <row r="232" spans="2:4" s="6" customFormat="1" x14ac:dyDescent="0.25">
      <c r="B232" s="4"/>
      <c r="C232" s="4"/>
      <c r="D232" s="4"/>
    </row>
    <row r="233" spans="2:4" s="6" customFormat="1" x14ac:dyDescent="0.25">
      <c r="B233" s="4"/>
      <c r="C233" s="4"/>
      <c r="D233" s="4"/>
    </row>
    <row r="234" spans="2:4" s="6" customFormat="1" x14ac:dyDescent="0.25">
      <c r="B234" s="4"/>
      <c r="C234" s="4"/>
      <c r="D234" s="4"/>
    </row>
    <row r="235" spans="2:4" s="6" customFormat="1" x14ac:dyDescent="0.25">
      <c r="B235" s="4"/>
      <c r="C235" s="4"/>
      <c r="D235" s="4"/>
    </row>
    <row r="236" spans="2:4" s="6" customFormat="1" x14ac:dyDescent="0.25">
      <c r="B236" s="4"/>
      <c r="C236" s="4"/>
      <c r="D236" s="4"/>
    </row>
    <row r="237" spans="2:4" s="6" customFormat="1" x14ac:dyDescent="0.25">
      <c r="B237" s="4"/>
      <c r="C237" s="4"/>
      <c r="D237" s="4"/>
    </row>
    <row r="238" spans="2:4" s="6" customFormat="1" x14ac:dyDescent="0.25">
      <c r="B238" s="4"/>
      <c r="C238" s="4"/>
      <c r="D238" s="4"/>
    </row>
    <row r="239" spans="2:4" s="6" customFormat="1" x14ac:dyDescent="0.25">
      <c r="B239" s="4"/>
      <c r="C239" s="4"/>
      <c r="D239" s="4"/>
    </row>
    <row r="240" spans="2:4" s="6" customFormat="1" x14ac:dyDescent="0.25">
      <c r="B240" s="4"/>
      <c r="C240" s="4"/>
      <c r="D240" s="4"/>
    </row>
    <row r="241" spans="2:4" s="6" customFormat="1" x14ac:dyDescent="0.25">
      <c r="B241" s="4"/>
      <c r="C241" s="4"/>
      <c r="D241" s="4"/>
    </row>
    <row r="242" spans="2:4" s="6" customFormat="1" x14ac:dyDescent="0.25">
      <c r="B242" s="4"/>
      <c r="C242" s="4"/>
      <c r="D242" s="4"/>
    </row>
    <row r="243" spans="2:4" s="6" customFormat="1" x14ac:dyDescent="0.25">
      <c r="B243" s="4"/>
      <c r="C243" s="4"/>
      <c r="D243" s="4"/>
    </row>
    <row r="244" spans="2:4" s="6" customFormat="1" x14ac:dyDescent="0.25">
      <c r="B244" s="4"/>
      <c r="C244" s="4"/>
      <c r="D244" s="4"/>
    </row>
    <row r="245" spans="2:4" s="6" customFormat="1" x14ac:dyDescent="0.25">
      <c r="B245" s="4"/>
      <c r="C245" s="4"/>
      <c r="D245" s="4"/>
    </row>
    <row r="246" spans="2:4" s="6" customFormat="1" x14ac:dyDescent="0.25">
      <c r="B246" s="4"/>
      <c r="C246" s="4"/>
      <c r="D246" s="4"/>
    </row>
    <row r="247" spans="2:4" s="6" customFormat="1" x14ac:dyDescent="0.25">
      <c r="B247" s="4"/>
      <c r="C247" s="4"/>
      <c r="D247" s="4"/>
    </row>
    <row r="248" spans="2:4" s="6" customFormat="1" x14ac:dyDescent="0.25">
      <c r="B248" s="4"/>
      <c r="C248" s="4"/>
      <c r="D248" s="4"/>
    </row>
    <row r="249" spans="2:4" s="6" customFormat="1" x14ac:dyDescent="0.25">
      <c r="B249" s="4"/>
      <c r="C249" s="4"/>
      <c r="D249" s="4"/>
    </row>
    <row r="250" spans="2:4" s="6" customFormat="1" x14ac:dyDescent="0.25">
      <c r="B250" s="4"/>
      <c r="C250" s="4"/>
      <c r="D250" s="4"/>
    </row>
    <row r="251" spans="2:4" s="6" customFormat="1" x14ac:dyDescent="0.25">
      <c r="B251" s="4"/>
      <c r="C251" s="4"/>
      <c r="D251" s="4"/>
    </row>
    <row r="252" spans="2:4" s="6" customFormat="1" x14ac:dyDescent="0.25">
      <c r="B252" s="4"/>
      <c r="C252" s="4"/>
      <c r="D252" s="4"/>
    </row>
    <row r="253" spans="2:4" s="6" customFormat="1" x14ac:dyDescent="0.25">
      <c r="B253" s="4"/>
      <c r="C253" s="4"/>
      <c r="D253" s="4"/>
    </row>
    <row r="254" spans="2:4" s="6" customFormat="1" x14ac:dyDescent="0.25">
      <c r="B254" s="4"/>
      <c r="C254" s="4"/>
      <c r="D254" s="4"/>
    </row>
    <row r="255" spans="2:4" s="6" customFormat="1" x14ac:dyDescent="0.25">
      <c r="B255" s="4"/>
      <c r="C255" s="4"/>
      <c r="D255" s="4"/>
    </row>
    <row r="256" spans="2:4" s="6" customFormat="1" x14ac:dyDescent="0.25">
      <c r="B256" s="4"/>
      <c r="C256" s="4"/>
      <c r="D256" s="4"/>
    </row>
    <row r="257" spans="2:4" s="6" customFormat="1" x14ac:dyDescent="0.25">
      <c r="B257" s="4"/>
      <c r="C257" s="4"/>
      <c r="D257" s="4"/>
    </row>
    <row r="258" spans="2:4" s="6" customFormat="1" x14ac:dyDescent="0.25">
      <c r="B258" s="4"/>
      <c r="C258" s="4"/>
      <c r="D258" s="4"/>
    </row>
    <row r="259" spans="2:4" s="6" customFormat="1" x14ac:dyDescent="0.25">
      <c r="B259" s="4"/>
      <c r="C259" s="4"/>
      <c r="D259" s="4"/>
    </row>
    <row r="260" spans="2:4" s="6" customFormat="1" x14ac:dyDescent="0.25">
      <c r="B260" s="4"/>
      <c r="C260" s="4"/>
      <c r="D260" s="4"/>
    </row>
    <row r="261" spans="2:4" s="6" customFormat="1" x14ac:dyDescent="0.25">
      <c r="B261" s="4"/>
      <c r="C261" s="4"/>
      <c r="D261" s="4"/>
    </row>
    <row r="262" spans="2:4" s="6" customFormat="1" x14ac:dyDescent="0.25">
      <c r="B262" s="4"/>
      <c r="C262" s="4"/>
      <c r="D262" s="4"/>
    </row>
    <row r="263" spans="2:4" s="6" customFormat="1" x14ac:dyDescent="0.25">
      <c r="B263" s="4"/>
      <c r="C263" s="4"/>
      <c r="D263" s="4"/>
    </row>
    <row r="264" spans="2:4" s="6" customFormat="1" x14ac:dyDescent="0.25">
      <c r="B264" s="4"/>
      <c r="C264" s="4"/>
      <c r="D264" s="4"/>
    </row>
    <row r="265" spans="2:4" s="6" customFormat="1" x14ac:dyDescent="0.25">
      <c r="B265" s="4"/>
      <c r="C265" s="4"/>
      <c r="D265" s="4"/>
    </row>
  </sheetData>
  <mergeCells count="17">
    <mergeCell ref="D8:I8"/>
    <mergeCell ref="M8:R8"/>
    <mergeCell ref="F3:I3"/>
    <mergeCell ref="F4:I4"/>
    <mergeCell ref="F5:I5"/>
    <mergeCell ref="F6:I6"/>
    <mergeCell ref="B63:R63"/>
    <mergeCell ref="M40:R40"/>
    <mergeCell ref="D41:E41"/>
    <mergeCell ref="M41:N41"/>
    <mergeCell ref="M9:N9"/>
    <mergeCell ref="D24:I24"/>
    <mergeCell ref="M24:R24"/>
    <mergeCell ref="D25:E25"/>
    <mergeCell ref="M25:N25"/>
    <mergeCell ref="D9:E9"/>
    <mergeCell ref="D40:I40"/>
  </mergeCells>
  <conditionalFormatting sqref="B11:E11 B21:E22">
    <cfRule type="beginsWith" dxfId="127" priority="8" operator="beginsWith" text="NA">
      <formula>LEFT(B11,2)="NA"</formula>
    </cfRule>
  </conditionalFormatting>
  <conditionalFormatting sqref="K11:N11 K21:N22">
    <cfRule type="beginsWith" dxfId="126" priority="7" operator="beginsWith" text="NA">
      <formula>LEFT(K11,2)="NA"</formula>
    </cfRule>
  </conditionalFormatting>
  <conditionalFormatting sqref="B27:E27 B37:E38">
    <cfRule type="beginsWith" dxfId="125" priority="6" operator="beginsWith" text="NA">
      <formula>LEFT(B27,2)="NA"</formula>
    </cfRule>
  </conditionalFormatting>
  <conditionalFormatting sqref="K27:N27 K37:N38">
    <cfRule type="beginsWith" dxfId="124" priority="5" operator="beginsWith" text="NA">
      <formula>LEFT(K27,2)="NA"</formula>
    </cfRule>
  </conditionalFormatting>
  <conditionalFormatting sqref="B43:E43 B53:E54">
    <cfRule type="beginsWith" dxfId="123" priority="4" operator="beginsWith" text="NA">
      <formula>LEFT(B43,2)="NA"</formula>
    </cfRule>
  </conditionalFormatting>
  <conditionalFormatting sqref="K43:N43 K53:N54">
    <cfRule type="beginsWith" dxfId="122" priority="3" operator="beginsWith" text="NA">
      <formula>LEFT(K43,2)="NA"</formula>
    </cfRule>
  </conditionalFormatting>
  <printOptions horizontalCentered="1" verticalCentered="1"/>
  <pageMargins left="7.874015748031496E-2" right="7.874015748031496E-2" top="7.874015748031496E-2" bottom="7.874015748031496E-2" header="0.78740157480314965" footer="0.78740157480314965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65"/>
  <sheetViews>
    <sheetView tabSelected="1" zoomScaleNormal="100" workbookViewId="0"/>
  </sheetViews>
  <sheetFormatPr defaultRowHeight="12" x14ac:dyDescent="0.25"/>
  <cols>
    <col min="1" max="1" width="3.7109375" style="2" customWidth="1"/>
    <col min="2" max="4" width="10.7109375" style="4" customWidth="1"/>
    <col min="5" max="9" width="10.7109375" style="2" customWidth="1"/>
    <col min="10" max="10" width="4.7109375" style="2" customWidth="1"/>
    <col min="11" max="18" width="10.7109375" style="2" customWidth="1"/>
    <col min="19" max="19" width="3.7109375" style="2" customWidth="1"/>
    <col min="20" max="238" width="9.140625" style="2"/>
    <col min="239" max="241" width="3" style="2" customWidth="1"/>
    <col min="242" max="261" width="5.7109375" style="2" customWidth="1"/>
    <col min="262" max="262" width="13.85546875" style="2" customWidth="1"/>
    <col min="263" max="263" width="19.42578125" style="2" customWidth="1"/>
    <col min="264" max="494" width="9.140625" style="2"/>
    <col min="495" max="497" width="3" style="2" customWidth="1"/>
    <col min="498" max="517" width="5.7109375" style="2" customWidth="1"/>
    <col min="518" max="518" width="13.85546875" style="2" customWidth="1"/>
    <col min="519" max="519" width="19.42578125" style="2" customWidth="1"/>
    <col min="520" max="750" width="9.140625" style="2"/>
    <col min="751" max="753" width="3" style="2" customWidth="1"/>
    <col min="754" max="773" width="5.7109375" style="2" customWidth="1"/>
    <col min="774" max="774" width="13.85546875" style="2" customWidth="1"/>
    <col min="775" max="775" width="19.42578125" style="2" customWidth="1"/>
    <col min="776" max="1006" width="9.140625" style="2"/>
    <col min="1007" max="1009" width="3" style="2" customWidth="1"/>
    <col min="1010" max="1029" width="5.7109375" style="2" customWidth="1"/>
    <col min="1030" max="1030" width="13.85546875" style="2" customWidth="1"/>
    <col min="1031" max="1031" width="19.42578125" style="2" customWidth="1"/>
    <col min="1032" max="1262" width="9.140625" style="2"/>
    <col min="1263" max="1265" width="3" style="2" customWidth="1"/>
    <col min="1266" max="1285" width="5.7109375" style="2" customWidth="1"/>
    <col min="1286" max="1286" width="13.85546875" style="2" customWidth="1"/>
    <col min="1287" max="1287" width="19.42578125" style="2" customWidth="1"/>
    <col min="1288" max="1518" width="9.140625" style="2"/>
    <col min="1519" max="1521" width="3" style="2" customWidth="1"/>
    <col min="1522" max="1541" width="5.7109375" style="2" customWidth="1"/>
    <col min="1542" max="1542" width="13.85546875" style="2" customWidth="1"/>
    <col min="1543" max="1543" width="19.42578125" style="2" customWidth="1"/>
    <col min="1544" max="1774" width="9.140625" style="2"/>
    <col min="1775" max="1777" width="3" style="2" customWidth="1"/>
    <col min="1778" max="1797" width="5.7109375" style="2" customWidth="1"/>
    <col min="1798" max="1798" width="13.85546875" style="2" customWidth="1"/>
    <col min="1799" max="1799" width="19.42578125" style="2" customWidth="1"/>
    <col min="1800" max="2030" width="9.140625" style="2"/>
    <col min="2031" max="2033" width="3" style="2" customWidth="1"/>
    <col min="2034" max="2053" width="5.7109375" style="2" customWidth="1"/>
    <col min="2054" max="2054" width="13.85546875" style="2" customWidth="1"/>
    <col min="2055" max="2055" width="19.42578125" style="2" customWidth="1"/>
    <col min="2056" max="2286" width="9.140625" style="2"/>
    <col min="2287" max="2289" width="3" style="2" customWidth="1"/>
    <col min="2290" max="2309" width="5.7109375" style="2" customWidth="1"/>
    <col min="2310" max="2310" width="13.85546875" style="2" customWidth="1"/>
    <col min="2311" max="2311" width="19.42578125" style="2" customWidth="1"/>
    <col min="2312" max="2542" width="9.140625" style="2"/>
    <col min="2543" max="2545" width="3" style="2" customWidth="1"/>
    <col min="2546" max="2565" width="5.7109375" style="2" customWidth="1"/>
    <col min="2566" max="2566" width="13.85546875" style="2" customWidth="1"/>
    <col min="2567" max="2567" width="19.42578125" style="2" customWidth="1"/>
    <col min="2568" max="2798" width="9.140625" style="2"/>
    <col min="2799" max="2801" width="3" style="2" customWidth="1"/>
    <col min="2802" max="2821" width="5.7109375" style="2" customWidth="1"/>
    <col min="2822" max="2822" width="13.85546875" style="2" customWidth="1"/>
    <col min="2823" max="2823" width="19.42578125" style="2" customWidth="1"/>
    <col min="2824" max="3054" width="9.140625" style="2"/>
    <col min="3055" max="3057" width="3" style="2" customWidth="1"/>
    <col min="3058" max="3077" width="5.7109375" style="2" customWidth="1"/>
    <col min="3078" max="3078" width="13.85546875" style="2" customWidth="1"/>
    <col min="3079" max="3079" width="19.42578125" style="2" customWidth="1"/>
    <col min="3080" max="3310" width="9.140625" style="2"/>
    <col min="3311" max="3313" width="3" style="2" customWidth="1"/>
    <col min="3314" max="3333" width="5.7109375" style="2" customWidth="1"/>
    <col min="3334" max="3334" width="13.85546875" style="2" customWidth="1"/>
    <col min="3335" max="3335" width="19.42578125" style="2" customWidth="1"/>
    <col min="3336" max="3566" width="9.140625" style="2"/>
    <col min="3567" max="3569" width="3" style="2" customWidth="1"/>
    <col min="3570" max="3589" width="5.7109375" style="2" customWidth="1"/>
    <col min="3590" max="3590" width="13.85546875" style="2" customWidth="1"/>
    <col min="3591" max="3591" width="19.42578125" style="2" customWidth="1"/>
    <col min="3592" max="3822" width="9.140625" style="2"/>
    <col min="3823" max="3825" width="3" style="2" customWidth="1"/>
    <col min="3826" max="3845" width="5.7109375" style="2" customWidth="1"/>
    <col min="3846" max="3846" width="13.85546875" style="2" customWidth="1"/>
    <col min="3847" max="3847" width="19.42578125" style="2" customWidth="1"/>
    <col min="3848" max="4078" width="9.140625" style="2"/>
    <col min="4079" max="4081" width="3" style="2" customWidth="1"/>
    <col min="4082" max="4101" width="5.7109375" style="2" customWidth="1"/>
    <col min="4102" max="4102" width="13.85546875" style="2" customWidth="1"/>
    <col min="4103" max="4103" width="19.42578125" style="2" customWidth="1"/>
    <col min="4104" max="4334" width="9.140625" style="2"/>
    <col min="4335" max="4337" width="3" style="2" customWidth="1"/>
    <col min="4338" max="4357" width="5.7109375" style="2" customWidth="1"/>
    <col min="4358" max="4358" width="13.85546875" style="2" customWidth="1"/>
    <col min="4359" max="4359" width="19.42578125" style="2" customWidth="1"/>
    <col min="4360" max="4590" width="9.140625" style="2"/>
    <col min="4591" max="4593" width="3" style="2" customWidth="1"/>
    <col min="4594" max="4613" width="5.7109375" style="2" customWidth="1"/>
    <col min="4614" max="4614" width="13.85546875" style="2" customWidth="1"/>
    <col min="4615" max="4615" width="19.42578125" style="2" customWidth="1"/>
    <col min="4616" max="4846" width="9.140625" style="2"/>
    <col min="4847" max="4849" width="3" style="2" customWidth="1"/>
    <col min="4850" max="4869" width="5.7109375" style="2" customWidth="1"/>
    <col min="4870" max="4870" width="13.85546875" style="2" customWidth="1"/>
    <col min="4871" max="4871" width="19.42578125" style="2" customWidth="1"/>
    <col min="4872" max="5102" width="9.140625" style="2"/>
    <col min="5103" max="5105" width="3" style="2" customWidth="1"/>
    <col min="5106" max="5125" width="5.7109375" style="2" customWidth="1"/>
    <col min="5126" max="5126" width="13.85546875" style="2" customWidth="1"/>
    <col min="5127" max="5127" width="19.42578125" style="2" customWidth="1"/>
    <col min="5128" max="5358" width="9.140625" style="2"/>
    <col min="5359" max="5361" width="3" style="2" customWidth="1"/>
    <col min="5362" max="5381" width="5.7109375" style="2" customWidth="1"/>
    <col min="5382" max="5382" width="13.85546875" style="2" customWidth="1"/>
    <col min="5383" max="5383" width="19.42578125" style="2" customWidth="1"/>
    <col min="5384" max="5614" width="9.140625" style="2"/>
    <col min="5615" max="5617" width="3" style="2" customWidth="1"/>
    <col min="5618" max="5637" width="5.7109375" style="2" customWidth="1"/>
    <col min="5638" max="5638" width="13.85546875" style="2" customWidth="1"/>
    <col min="5639" max="5639" width="19.42578125" style="2" customWidth="1"/>
    <col min="5640" max="5870" width="9.140625" style="2"/>
    <col min="5871" max="5873" width="3" style="2" customWidth="1"/>
    <col min="5874" max="5893" width="5.7109375" style="2" customWidth="1"/>
    <col min="5894" max="5894" width="13.85546875" style="2" customWidth="1"/>
    <col min="5895" max="5895" width="19.42578125" style="2" customWidth="1"/>
    <col min="5896" max="6126" width="9.140625" style="2"/>
    <col min="6127" max="6129" width="3" style="2" customWidth="1"/>
    <col min="6130" max="6149" width="5.7109375" style="2" customWidth="1"/>
    <col min="6150" max="6150" width="13.85546875" style="2" customWidth="1"/>
    <col min="6151" max="6151" width="19.42578125" style="2" customWidth="1"/>
    <col min="6152" max="6382" width="9.140625" style="2"/>
    <col min="6383" max="6385" width="3" style="2" customWidth="1"/>
    <col min="6386" max="6405" width="5.7109375" style="2" customWidth="1"/>
    <col min="6406" max="6406" width="13.85546875" style="2" customWidth="1"/>
    <col min="6407" max="6407" width="19.42578125" style="2" customWidth="1"/>
    <col min="6408" max="6638" width="9.140625" style="2"/>
    <col min="6639" max="6641" width="3" style="2" customWidth="1"/>
    <col min="6642" max="6661" width="5.7109375" style="2" customWidth="1"/>
    <col min="6662" max="6662" width="13.85546875" style="2" customWidth="1"/>
    <col min="6663" max="6663" width="19.42578125" style="2" customWidth="1"/>
    <col min="6664" max="6894" width="9.140625" style="2"/>
    <col min="6895" max="6897" width="3" style="2" customWidth="1"/>
    <col min="6898" max="6917" width="5.7109375" style="2" customWidth="1"/>
    <col min="6918" max="6918" width="13.85546875" style="2" customWidth="1"/>
    <col min="6919" max="6919" width="19.42578125" style="2" customWidth="1"/>
    <col min="6920" max="7150" width="9.140625" style="2"/>
    <col min="7151" max="7153" width="3" style="2" customWidth="1"/>
    <col min="7154" max="7173" width="5.7109375" style="2" customWidth="1"/>
    <col min="7174" max="7174" width="13.85546875" style="2" customWidth="1"/>
    <col min="7175" max="7175" width="19.42578125" style="2" customWidth="1"/>
    <col min="7176" max="7406" width="9.140625" style="2"/>
    <col min="7407" max="7409" width="3" style="2" customWidth="1"/>
    <col min="7410" max="7429" width="5.7109375" style="2" customWidth="1"/>
    <col min="7430" max="7430" width="13.85546875" style="2" customWidth="1"/>
    <col min="7431" max="7431" width="19.42578125" style="2" customWidth="1"/>
    <col min="7432" max="7662" width="9.140625" style="2"/>
    <col min="7663" max="7665" width="3" style="2" customWidth="1"/>
    <col min="7666" max="7685" width="5.7109375" style="2" customWidth="1"/>
    <col min="7686" max="7686" width="13.85546875" style="2" customWidth="1"/>
    <col min="7687" max="7687" width="19.42578125" style="2" customWidth="1"/>
    <col min="7688" max="7918" width="9.140625" style="2"/>
    <col min="7919" max="7921" width="3" style="2" customWidth="1"/>
    <col min="7922" max="7941" width="5.7109375" style="2" customWidth="1"/>
    <col min="7942" max="7942" width="13.85546875" style="2" customWidth="1"/>
    <col min="7943" max="7943" width="19.42578125" style="2" customWidth="1"/>
    <col min="7944" max="8174" width="9.140625" style="2"/>
    <col min="8175" max="8177" width="3" style="2" customWidth="1"/>
    <col min="8178" max="8197" width="5.7109375" style="2" customWidth="1"/>
    <col min="8198" max="8198" width="13.85546875" style="2" customWidth="1"/>
    <col min="8199" max="8199" width="19.42578125" style="2" customWidth="1"/>
    <col min="8200" max="8430" width="9.140625" style="2"/>
    <col min="8431" max="8433" width="3" style="2" customWidth="1"/>
    <col min="8434" max="8453" width="5.7109375" style="2" customWidth="1"/>
    <col min="8454" max="8454" width="13.85546875" style="2" customWidth="1"/>
    <col min="8455" max="8455" width="19.42578125" style="2" customWidth="1"/>
    <col min="8456" max="8686" width="9.140625" style="2"/>
    <col min="8687" max="8689" width="3" style="2" customWidth="1"/>
    <col min="8690" max="8709" width="5.7109375" style="2" customWidth="1"/>
    <col min="8710" max="8710" width="13.85546875" style="2" customWidth="1"/>
    <col min="8711" max="8711" width="19.42578125" style="2" customWidth="1"/>
    <col min="8712" max="8942" width="9.140625" style="2"/>
    <col min="8943" max="8945" width="3" style="2" customWidth="1"/>
    <col min="8946" max="8965" width="5.7109375" style="2" customWidth="1"/>
    <col min="8966" max="8966" width="13.85546875" style="2" customWidth="1"/>
    <col min="8967" max="8967" width="19.42578125" style="2" customWidth="1"/>
    <col min="8968" max="9198" width="9.140625" style="2"/>
    <col min="9199" max="9201" width="3" style="2" customWidth="1"/>
    <col min="9202" max="9221" width="5.7109375" style="2" customWidth="1"/>
    <col min="9222" max="9222" width="13.85546875" style="2" customWidth="1"/>
    <col min="9223" max="9223" width="19.42578125" style="2" customWidth="1"/>
    <col min="9224" max="9454" width="9.140625" style="2"/>
    <col min="9455" max="9457" width="3" style="2" customWidth="1"/>
    <col min="9458" max="9477" width="5.7109375" style="2" customWidth="1"/>
    <col min="9478" max="9478" width="13.85546875" style="2" customWidth="1"/>
    <col min="9479" max="9479" width="19.42578125" style="2" customWidth="1"/>
    <col min="9480" max="9710" width="9.140625" style="2"/>
    <col min="9711" max="9713" width="3" style="2" customWidth="1"/>
    <col min="9714" max="9733" width="5.7109375" style="2" customWidth="1"/>
    <col min="9734" max="9734" width="13.85546875" style="2" customWidth="1"/>
    <col min="9735" max="9735" width="19.42578125" style="2" customWidth="1"/>
    <col min="9736" max="9966" width="9.140625" style="2"/>
    <col min="9967" max="9969" width="3" style="2" customWidth="1"/>
    <col min="9970" max="9989" width="5.7109375" style="2" customWidth="1"/>
    <col min="9990" max="9990" width="13.85546875" style="2" customWidth="1"/>
    <col min="9991" max="9991" width="19.42578125" style="2" customWidth="1"/>
    <col min="9992" max="10222" width="9.140625" style="2"/>
    <col min="10223" max="10225" width="3" style="2" customWidth="1"/>
    <col min="10226" max="10245" width="5.7109375" style="2" customWidth="1"/>
    <col min="10246" max="10246" width="13.85546875" style="2" customWidth="1"/>
    <col min="10247" max="10247" width="19.42578125" style="2" customWidth="1"/>
    <col min="10248" max="10478" width="9.140625" style="2"/>
    <col min="10479" max="10481" width="3" style="2" customWidth="1"/>
    <col min="10482" max="10501" width="5.7109375" style="2" customWidth="1"/>
    <col min="10502" max="10502" width="13.85546875" style="2" customWidth="1"/>
    <col min="10503" max="10503" width="19.42578125" style="2" customWidth="1"/>
    <col min="10504" max="10734" width="9.140625" style="2"/>
    <col min="10735" max="10737" width="3" style="2" customWidth="1"/>
    <col min="10738" max="10757" width="5.7109375" style="2" customWidth="1"/>
    <col min="10758" max="10758" width="13.85546875" style="2" customWidth="1"/>
    <col min="10759" max="10759" width="19.42578125" style="2" customWidth="1"/>
    <col min="10760" max="10990" width="9.140625" style="2"/>
    <col min="10991" max="10993" width="3" style="2" customWidth="1"/>
    <col min="10994" max="11013" width="5.7109375" style="2" customWidth="1"/>
    <col min="11014" max="11014" width="13.85546875" style="2" customWidth="1"/>
    <col min="11015" max="11015" width="19.42578125" style="2" customWidth="1"/>
    <col min="11016" max="11246" width="9.140625" style="2"/>
    <col min="11247" max="11249" width="3" style="2" customWidth="1"/>
    <col min="11250" max="11269" width="5.7109375" style="2" customWidth="1"/>
    <col min="11270" max="11270" width="13.85546875" style="2" customWidth="1"/>
    <col min="11271" max="11271" width="19.42578125" style="2" customWidth="1"/>
    <col min="11272" max="11502" width="9.140625" style="2"/>
    <col min="11503" max="11505" width="3" style="2" customWidth="1"/>
    <col min="11506" max="11525" width="5.7109375" style="2" customWidth="1"/>
    <col min="11526" max="11526" width="13.85546875" style="2" customWidth="1"/>
    <col min="11527" max="11527" width="19.42578125" style="2" customWidth="1"/>
    <col min="11528" max="11758" width="9.140625" style="2"/>
    <col min="11759" max="11761" width="3" style="2" customWidth="1"/>
    <col min="11762" max="11781" width="5.7109375" style="2" customWidth="1"/>
    <col min="11782" max="11782" width="13.85546875" style="2" customWidth="1"/>
    <col min="11783" max="11783" width="19.42578125" style="2" customWidth="1"/>
    <col min="11784" max="12014" width="9.140625" style="2"/>
    <col min="12015" max="12017" width="3" style="2" customWidth="1"/>
    <col min="12018" max="12037" width="5.7109375" style="2" customWidth="1"/>
    <col min="12038" max="12038" width="13.85546875" style="2" customWidth="1"/>
    <col min="12039" max="12039" width="19.42578125" style="2" customWidth="1"/>
    <col min="12040" max="12270" width="9.140625" style="2"/>
    <col min="12271" max="12273" width="3" style="2" customWidth="1"/>
    <col min="12274" max="12293" width="5.7109375" style="2" customWidth="1"/>
    <col min="12294" max="12294" width="13.85546875" style="2" customWidth="1"/>
    <col min="12295" max="12295" width="19.42578125" style="2" customWidth="1"/>
    <col min="12296" max="12526" width="9.140625" style="2"/>
    <col min="12527" max="12529" width="3" style="2" customWidth="1"/>
    <col min="12530" max="12549" width="5.7109375" style="2" customWidth="1"/>
    <col min="12550" max="12550" width="13.85546875" style="2" customWidth="1"/>
    <col min="12551" max="12551" width="19.42578125" style="2" customWidth="1"/>
    <col min="12552" max="12782" width="9.140625" style="2"/>
    <col min="12783" max="12785" width="3" style="2" customWidth="1"/>
    <col min="12786" max="12805" width="5.7109375" style="2" customWidth="1"/>
    <col min="12806" max="12806" width="13.85546875" style="2" customWidth="1"/>
    <col min="12807" max="12807" width="19.42578125" style="2" customWidth="1"/>
    <col min="12808" max="13038" width="9.140625" style="2"/>
    <col min="13039" max="13041" width="3" style="2" customWidth="1"/>
    <col min="13042" max="13061" width="5.7109375" style="2" customWidth="1"/>
    <col min="13062" max="13062" width="13.85546875" style="2" customWidth="1"/>
    <col min="13063" max="13063" width="19.42578125" style="2" customWidth="1"/>
    <col min="13064" max="13294" width="9.140625" style="2"/>
    <col min="13295" max="13297" width="3" style="2" customWidth="1"/>
    <col min="13298" max="13317" width="5.7109375" style="2" customWidth="1"/>
    <col min="13318" max="13318" width="13.85546875" style="2" customWidth="1"/>
    <col min="13319" max="13319" width="19.42578125" style="2" customWidth="1"/>
    <col min="13320" max="13550" width="9.140625" style="2"/>
    <col min="13551" max="13553" width="3" style="2" customWidth="1"/>
    <col min="13554" max="13573" width="5.7109375" style="2" customWidth="1"/>
    <col min="13574" max="13574" width="13.85546875" style="2" customWidth="1"/>
    <col min="13575" max="13575" width="19.42578125" style="2" customWidth="1"/>
    <col min="13576" max="13806" width="9.140625" style="2"/>
    <col min="13807" max="13809" width="3" style="2" customWidth="1"/>
    <col min="13810" max="13829" width="5.7109375" style="2" customWidth="1"/>
    <col min="13830" max="13830" width="13.85546875" style="2" customWidth="1"/>
    <col min="13831" max="13831" width="19.42578125" style="2" customWidth="1"/>
    <col min="13832" max="14062" width="9.140625" style="2"/>
    <col min="14063" max="14065" width="3" style="2" customWidth="1"/>
    <col min="14066" max="14085" width="5.7109375" style="2" customWidth="1"/>
    <col min="14086" max="14086" width="13.85546875" style="2" customWidth="1"/>
    <col min="14087" max="14087" width="19.42578125" style="2" customWidth="1"/>
    <col min="14088" max="14318" width="9.140625" style="2"/>
    <col min="14319" max="14321" width="3" style="2" customWidth="1"/>
    <col min="14322" max="14341" width="5.7109375" style="2" customWidth="1"/>
    <col min="14342" max="14342" width="13.85546875" style="2" customWidth="1"/>
    <col min="14343" max="14343" width="19.42578125" style="2" customWidth="1"/>
    <col min="14344" max="14574" width="9.140625" style="2"/>
    <col min="14575" max="14577" width="3" style="2" customWidth="1"/>
    <col min="14578" max="14597" width="5.7109375" style="2" customWidth="1"/>
    <col min="14598" max="14598" width="13.85546875" style="2" customWidth="1"/>
    <col min="14599" max="14599" width="19.42578125" style="2" customWidth="1"/>
    <col min="14600" max="14830" width="9.140625" style="2"/>
    <col min="14831" max="14833" width="3" style="2" customWidth="1"/>
    <col min="14834" max="14853" width="5.7109375" style="2" customWidth="1"/>
    <col min="14854" max="14854" width="13.85546875" style="2" customWidth="1"/>
    <col min="14855" max="14855" width="19.42578125" style="2" customWidth="1"/>
    <col min="14856" max="15086" width="9.140625" style="2"/>
    <col min="15087" max="15089" width="3" style="2" customWidth="1"/>
    <col min="15090" max="15109" width="5.7109375" style="2" customWidth="1"/>
    <col min="15110" max="15110" width="13.85546875" style="2" customWidth="1"/>
    <col min="15111" max="15111" width="19.42578125" style="2" customWidth="1"/>
    <col min="15112" max="15342" width="9.140625" style="2"/>
    <col min="15343" max="15345" width="3" style="2" customWidth="1"/>
    <col min="15346" max="15365" width="5.7109375" style="2" customWidth="1"/>
    <col min="15366" max="15366" width="13.85546875" style="2" customWidth="1"/>
    <col min="15367" max="15367" width="19.42578125" style="2" customWidth="1"/>
    <col min="15368" max="15598" width="9.140625" style="2"/>
    <col min="15599" max="15601" width="3" style="2" customWidth="1"/>
    <col min="15602" max="15621" width="5.7109375" style="2" customWidth="1"/>
    <col min="15622" max="15622" width="13.85546875" style="2" customWidth="1"/>
    <col min="15623" max="15623" width="19.42578125" style="2" customWidth="1"/>
    <col min="15624" max="15854" width="9.140625" style="2"/>
    <col min="15855" max="15857" width="3" style="2" customWidth="1"/>
    <col min="15858" max="15877" width="5.7109375" style="2" customWidth="1"/>
    <col min="15878" max="15878" width="13.85546875" style="2" customWidth="1"/>
    <col min="15879" max="15879" width="19.42578125" style="2" customWidth="1"/>
    <col min="15880" max="16110" width="9.140625" style="2"/>
    <col min="16111" max="16113" width="3" style="2" customWidth="1"/>
    <col min="16114" max="16133" width="5.7109375" style="2" customWidth="1"/>
    <col min="16134" max="16134" width="13.85546875" style="2" customWidth="1"/>
    <col min="16135" max="16135" width="19.42578125" style="2" customWidth="1"/>
    <col min="16136" max="16375" width="9.140625" style="2"/>
    <col min="16376" max="16384" width="8.85546875" style="2" customWidth="1"/>
  </cols>
  <sheetData>
    <row r="1" spans="1:18" ht="26.25" x14ac:dyDescent="0.25">
      <c r="A1" s="1"/>
      <c r="B1" s="5" t="s">
        <v>19</v>
      </c>
      <c r="C1" s="5"/>
      <c r="D1" s="5"/>
    </row>
    <row r="2" spans="1:18" ht="6" customHeight="1" x14ac:dyDescent="0.25">
      <c r="B2" s="16"/>
      <c r="C2" s="16"/>
      <c r="D2" s="16"/>
      <c r="G2" s="3"/>
      <c r="H2" s="3"/>
      <c r="I2" s="6"/>
      <c r="J2" s="6"/>
    </row>
    <row r="3" spans="1:18" s="6" customFormat="1" ht="12.75" customHeight="1" x14ac:dyDescent="0.2">
      <c r="B3" s="24"/>
      <c r="C3" s="25"/>
      <c r="D3" s="26"/>
      <c r="E3" s="27" t="s">
        <v>11</v>
      </c>
      <c r="F3" s="60"/>
      <c r="G3" s="61"/>
      <c r="H3" s="61"/>
      <c r="I3" s="62"/>
      <c r="K3" s="24"/>
      <c r="L3" s="25"/>
      <c r="M3" s="25"/>
      <c r="N3" s="27" t="s">
        <v>10</v>
      </c>
      <c r="O3" s="43"/>
    </row>
    <row r="4" spans="1:18" s="6" customFormat="1" ht="12.75" customHeight="1" x14ac:dyDescent="0.2">
      <c r="B4" s="24"/>
      <c r="C4" s="25"/>
      <c r="D4" s="26"/>
      <c r="E4" s="27" t="s">
        <v>4</v>
      </c>
      <c r="F4" s="60"/>
      <c r="G4" s="61"/>
      <c r="H4" s="61"/>
      <c r="I4" s="62"/>
      <c r="K4" s="24"/>
      <c r="L4" s="25"/>
      <c r="M4" s="25"/>
      <c r="N4" s="27" t="s">
        <v>8</v>
      </c>
      <c r="O4" s="43"/>
    </row>
    <row r="5" spans="1:18" s="6" customFormat="1" ht="12.75" customHeight="1" x14ac:dyDescent="0.2">
      <c r="B5" s="24"/>
      <c r="C5" s="25"/>
      <c r="D5" s="26"/>
      <c r="E5" s="27" t="s">
        <v>5</v>
      </c>
      <c r="F5" s="60"/>
      <c r="G5" s="61"/>
      <c r="H5" s="61"/>
      <c r="I5" s="62"/>
      <c r="K5" s="24"/>
      <c r="L5" s="25"/>
      <c r="M5" s="25"/>
      <c r="N5" s="27" t="s">
        <v>9</v>
      </c>
      <c r="O5" s="43"/>
    </row>
    <row r="6" spans="1:18" s="6" customFormat="1" ht="12.75" customHeight="1" x14ac:dyDescent="0.2">
      <c r="B6" s="24"/>
      <c r="C6" s="25"/>
      <c r="D6" s="26"/>
      <c r="E6" s="27" t="s">
        <v>6</v>
      </c>
      <c r="F6" s="60"/>
      <c r="G6" s="61"/>
      <c r="H6" s="61"/>
      <c r="I6" s="62"/>
      <c r="K6" s="24"/>
      <c r="L6" s="25"/>
      <c r="M6" s="25"/>
      <c r="N6" s="27" t="s">
        <v>7</v>
      </c>
      <c r="O6" s="43"/>
    </row>
    <row r="7" spans="1:18" s="6" customFormat="1" ht="12.75" customHeight="1" x14ac:dyDescent="0.25"/>
    <row r="8" spans="1:18" s="6" customFormat="1" ht="12.75" x14ac:dyDescent="0.25">
      <c r="A8" s="22">
        <v>1</v>
      </c>
      <c r="B8" s="28"/>
      <c r="C8" s="29" t="s">
        <v>12</v>
      </c>
      <c r="D8" s="49" t="s">
        <v>34</v>
      </c>
      <c r="E8" s="50"/>
      <c r="F8" s="50"/>
      <c r="G8" s="50"/>
      <c r="H8" s="50"/>
      <c r="I8" s="51"/>
      <c r="J8" s="22">
        <v>2</v>
      </c>
      <c r="K8" s="28"/>
      <c r="L8" s="29" t="s">
        <v>12</v>
      </c>
      <c r="M8" s="49" t="s">
        <v>35</v>
      </c>
      <c r="N8" s="50"/>
      <c r="O8" s="50"/>
      <c r="P8" s="50"/>
      <c r="Q8" s="50"/>
      <c r="R8" s="51"/>
    </row>
    <row r="9" spans="1:18" s="6" customFormat="1" ht="12.75" x14ac:dyDescent="0.25">
      <c r="B9" s="28"/>
      <c r="C9" s="29" t="s">
        <v>14</v>
      </c>
      <c r="D9" s="58">
        <v>2.5499999999999998E-2</v>
      </c>
      <c r="E9" s="59"/>
      <c r="F9" s="30" t="s">
        <v>13</v>
      </c>
      <c r="G9" s="20" t="s">
        <v>36</v>
      </c>
      <c r="H9" s="30" t="s">
        <v>15</v>
      </c>
      <c r="I9" s="42" t="s">
        <v>33</v>
      </c>
      <c r="K9" s="28"/>
      <c r="L9" s="29" t="s">
        <v>14</v>
      </c>
      <c r="M9" s="52">
        <v>92</v>
      </c>
      <c r="N9" s="53"/>
      <c r="O9" s="30" t="s">
        <v>13</v>
      </c>
      <c r="P9" s="20" t="s">
        <v>37</v>
      </c>
      <c r="Q9" s="30" t="s">
        <v>15</v>
      </c>
      <c r="R9" s="42" t="s">
        <v>33</v>
      </c>
    </row>
    <row r="10" spans="1:18" s="6" customFormat="1" ht="12.75" x14ac:dyDescent="0.25">
      <c r="B10" s="32" t="str">
        <f>IF(O3=0,"Org1",O3)</f>
        <v>Org1</v>
      </c>
      <c r="C10" s="33" t="str">
        <f>IF(O4=0,"Org2",O4)</f>
        <v>Org2</v>
      </c>
      <c r="D10" s="34" t="str">
        <f>IF(O5=0,"Org3",O5)</f>
        <v>Org3</v>
      </c>
      <c r="E10" s="35" t="str">
        <f>IF(O6=0,"Org4",O6)</f>
        <v>Org4</v>
      </c>
      <c r="F10" s="36"/>
      <c r="G10" s="37"/>
      <c r="H10" s="37"/>
      <c r="I10" s="38"/>
      <c r="K10" s="32" t="str">
        <f>IF(O3=0,"Org1",O3)</f>
        <v>Org1</v>
      </c>
      <c r="L10" s="33" t="str">
        <f>IF(O4=0,"Org2",O4)</f>
        <v>Org2</v>
      </c>
      <c r="M10" s="34" t="str">
        <f>IF(O5=0,"Org3",O5)</f>
        <v>Org3</v>
      </c>
      <c r="N10" s="35" t="str">
        <f>IF(O6=0,"Org4",O6)</f>
        <v>Org4</v>
      </c>
      <c r="O10" s="36"/>
      <c r="P10" s="37"/>
      <c r="Q10" s="37"/>
      <c r="R10" s="38"/>
    </row>
    <row r="11" spans="1:18" s="6" customFormat="1" ht="12.75" x14ac:dyDescent="0.25">
      <c r="A11" s="44" t="s">
        <v>20</v>
      </c>
      <c r="B11" s="45">
        <v>3.2000000000000001E-2</v>
      </c>
      <c r="C11" s="45">
        <v>2.7900000000000001E-2</v>
      </c>
      <c r="D11" s="45">
        <v>2.3400000000000001E-2</v>
      </c>
      <c r="E11" s="45">
        <v>3.9899999999999998E-2</v>
      </c>
      <c r="F11" s="31"/>
      <c r="G11" s="31"/>
      <c r="H11" s="31"/>
      <c r="I11" s="31"/>
      <c r="J11" s="44" t="s">
        <v>20</v>
      </c>
      <c r="K11" s="21">
        <v>153</v>
      </c>
      <c r="L11" s="21">
        <v>142</v>
      </c>
      <c r="M11" s="21">
        <v>107</v>
      </c>
      <c r="N11" s="21">
        <v>73</v>
      </c>
      <c r="O11" s="31"/>
      <c r="P11" s="31"/>
      <c r="Q11" s="31"/>
      <c r="R11" s="31"/>
    </row>
    <row r="12" spans="1:18" s="6" customFormat="1" ht="12.75" x14ac:dyDescent="0.25">
      <c r="A12" s="44" t="s">
        <v>21</v>
      </c>
      <c r="B12" s="45">
        <v>3.4200000000000001E-2</v>
      </c>
      <c r="C12" s="45">
        <v>2.75E-2</v>
      </c>
      <c r="D12" s="45">
        <v>2.2599999999999999E-2</v>
      </c>
      <c r="E12" s="45">
        <v>3.09E-2</v>
      </c>
      <c r="F12" s="31"/>
      <c r="G12" s="31"/>
      <c r="H12" s="31"/>
      <c r="I12" s="31"/>
      <c r="J12" s="44" t="s">
        <v>21</v>
      </c>
      <c r="K12" s="21">
        <v>132</v>
      </c>
      <c r="L12" s="21">
        <v>139</v>
      </c>
      <c r="M12" s="21">
        <v>103</v>
      </c>
      <c r="N12" s="21">
        <v>92</v>
      </c>
      <c r="O12" s="31"/>
      <c r="P12" s="31"/>
      <c r="Q12" s="31"/>
      <c r="R12" s="31"/>
    </row>
    <row r="13" spans="1:18" s="6" customFormat="1" ht="12.75" customHeight="1" x14ac:dyDescent="0.25">
      <c r="A13" s="44" t="s">
        <v>22</v>
      </c>
      <c r="B13" s="45">
        <v>3.2800000000000003E-2</v>
      </c>
      <c r="C13" s="45">
        <v>2.2599999999999999E-2</v>
      </c>
      <c r="D13" s="45">
        <v>2.3699999999999999E-2</v>
      </c>
      <c r="E13" s="45">
        <v>4.07E-2</v>
      </c>
      <c r="F13" s="31"/>
      <c r="G13" s="31"/>
      <c r="H13" s="31"/>
      <c r="I13" s="31"/>
      <c r="J13" s="44" t="s">
        <v>22</v>
      </c>
      <c r="K13" s="21">
        <v>120</v>
      </c>
      <c r="L13" s="21">
        <v>146</v>
      </c>
      <c r="M13" s="21">
        <v>93</v>
      </c>
      <c r="N13" s="21">
        <v>60</v>
      </c>
      <c r="O13" s="31"/>
      <c r="P13" s="31"/>
      <c r="Q13" s="31"/>
      <c r="R13" s="31"/>
    </row>
    <row r="14" spans="1:18" s="6" customFormat="1" ht="12.75" customHeight="1" x14ac:dyDescent="0.25">
      <c r="A14" s="44" t="s">
        <v>23</v>
      </c>
      <c r="B14" s="45">
        <v>3.0499999999999999E-2</v>
      </c>
      <c r="C14" s="45">
        <v>2.8799999999999999E-2</v>
      </c>
      <c r="D14" s="45">
        <v>2.3099999999999999E-2</v>
      </c>
      <c r="E14" s="45">
        <v>3.2300000000000002E-2</v>
      </c>
      <c r="F14" s="39"/>
      <c r="G14" s="39"/>
      <c r="H14" s="39"/>
      <c r="I14" s="39"/>
      <c r="J14" s="44" t="s">
        <v>23</v>
      </c>
      <c r="K14" s="21">
        <v>182</v>
      </c>
      <c r="L14" s="21">
        <v>142</v>
      </c>
      <c r="M14" s="21">
        <v>131</v>
      </c>
      <c r="N14" s="21">
        <v>97</v>
      </c>
      <c r="O14" s="39"/>
      <c r="P14" s="39"/>
      <c r="Q14" s="39"/>
      <c r="R14" s="39"/>
    </row>
    <row r="15" spans="1:18" s="6" customFormat="1" ht="12.75" customHeight="1" x14ac:dyDescent="0.25">
      <c r="A15" s="44" t="s">
        <v>24</v>
      </c>
      <c r="B15" s="45">
        <v>3.2199999999999999E-2</v>
      </c>
      <c r="C15" s="45">
        <v>2.8000000000000001E-2</v>
      </c>
      <c r="D15" s="45">
        <v>2.07E-2</v>
      </c>
      <c r="E15" s="45">
        <v>3.9600000000000003E-2</v>
      </c>
      <c r="F15" s="40"/>
      <c r="G15" s="40"/>
      <c r="H15" s="40"/>
      <c r="I15" s="40"/>
      <c r="J15" s="44" t="s">
        <v>24</v>
      </c>
      <c r="K15" s="21">
        <v>104</v>
      </c>
      <c r="L15" s="21">
        <v>139</v>
      </c>
      <c r="M15" s="21">
        <v>95</v>
      </c>
      <c r="N15" s="21">
        <v>81</v>
      </c>
      <c r="O15" s="40"/>
      <c r="P15" s="40"/>
      <c r="Q15" s="40"/>
      <c r="R15" s="40"/>
    </row>
    <row r="16" spans="1:18" s="6" customFormat="1" ht="12.75" customHeight="1" x14ac:dyDescent="0.25">
      <c r="A16" s="44" t="s">
        <v>25</v>
      </c>
      <c r="B16" s="45">
        <v>2.8899999999999999E-2</v>
      </c>
      <c r="C16" s="45">
        <v>3.1699999999999999E-2</v>
      </c>
      <c r="D16" s="45">
        <v>2.0299999999999999E-2</v>
      </c>
      <c r="E16" s="45">
        <v>3.73E-2</v>
      </c>
      <c r="F16" s="40"/>
      <c r="G16" s="40"/>
      <c r="H16" s="40"/>
      <c r="I16" s="40"/>
      <c r="J16" s="44" t="s">
        <v>25</v>
      </c>
      <c r="K16" s="21">
        <v>100</v>
      </c>
      <c r="L16" s="21">
        <v>131</v>
      </c>
      <c r="M16" s="21">
        <v>105</v>
      </c>
      <c r="N16" s="21">
        <v>69</v>
      </c>
      <c r="O16" s="40"/>
      <c r="P16" s="40"/>
      <c r="Q16" s="40"/>
      <c r="R16" s="40"/>
    </row>
    <row r="17" spans="1:18" s="6" customFormat="1" ht="12.75" customHeight="1" x14ac:dyDescent="0.25">
      <c r="A17" s="44" t="s">
        <v>26</v>
      </c>
      <c r="B17" s="45">
        <v>3.1800000000000002E-2</v>
      </c>
      <c r="C17" s="45">
        <v>2.7699999999999999E-2</v>
      </c>
      <c r="D17" s="45">
        <v>2.1899999999999999E-2</v>
      </c>
      <c r="E17" s="45">
        <v>3.3300000000000003E-2</v>
      </c>
      <c r="F17" s="40"/>
      <c r="G17" s="40"/>
      <c r="H17" s="40"/>
      <c r="I17" s="40"/>
      <c r="J17" s="44" t="s">
        <v>26</v>
      </c>
      <c r="K17" s="21">
        <v>162</v>
      </c>
      <c r="L17" s="21">
        <v>122</v>
      </c>
      <c r="M17" s="21">
        <v>86</v>
      </c>
      <c r="N17" s="21">
        <v>52</v>
      </c>
      <c r="O17" s="40"/>
      <c r="P17" s="40"/>
      <c r="Q17" s="40"/>
      <c r="R17" s="40"/>
    </row>
    <row r="18" spans="1:18" s="6" customFormat="1" ht="12.75" customHeight="1" x14ac:dyDescent="0.25">
      <c r="A18" s="44" t="s">
        <v>27</v>
      </c>
      <c r="B18" s="45">
        <v>3.5299999999999998E-2</v>
      </c>
      <c r="C18" s="45">
        <v>3.9100000000000003E-2</v>
      </c>
      <c r="D18" s="45">
        <v>2.5000000000000001E-2</v>
      </c>
      <c r="E18" s="45">
        <v>3.8199999999999998E-2</v>
      </c>
      <c r="F18" s="40"/>
      <c r="G18" s="40"/>
      <c r="H18" s="40"/>
      <c r="I18" s="40"/>
      <c r="J18" s="44" t="s">
        <v>27</v>
      </c>
      <c r="K18" s="21">
        <v>129</v>
      </c>
      <c r="L18" s="21">
        <v>119</v>
      </c>
      <c r="M18" s="21">
        <v>112</v>
      </c>
      <c r="N18" s="21">
        <v>65</v>
      </c>
      <c r="O18" s="40"/>
      <c r="P18" s="40"/>
      <c r="Q18" s="40"/>
      <c r="R18" s="40"/>
    </row>
    <row r="19" spans="1:18" s="6" customFormat="1" ht="12.75" customHeight="1" x14ac:dyDescent="0.25">
      <c r="A19" s="44" t="s">
        <v>28</v>
      </c>
      <c r="B19" s="45">
        <v>4.8300000000000003E-2</v>
      </c>
      <c r="C19" s="45">
        <v>2.5899999999999999E-2</v>
      </c>
      <c r="D19" s="45">
        <v>1.9E-2</v>
      </c>
      <c r="E19" s="45">
        <v>3.0200000000000001E-2</v>
      </c>
      <c r="F19" s="40"/>
      <c r="G19" s="40"/>
      <c r="H19" s="40"/>
      <c r="I19" s="40"/>
      <c r="J19" s="44" t="s">
        <v>28</v>
      </c>
      <c r="K19" s="21">
        <v>134</v>
      </c>
      <c r="L19" s="21">
        <v>107</v>
      </c>
      <c r="M19" s="21">
        <v>95</v>
      </c>
      <c r="N19" s="21">
        <v>47</v>
      </c>
      <c r="O19" s="40"/>
      <c r="P19" s="40"/>
      <c r="Q19" s="40"/>
      <c r="R19" s="40"/>
    </row>
    <row r="20" spans="1:18" s="6" customFormat="1" ht="12.75" customHeight="1" x14ac:dyDescent="0.25">
      <c r="A20" s="44" t="s">
        <v>29</v>
      </c>
      <c r="B20" s="45">
        <v>3.3099999999999997E-2</v>
      </c>
      <c r="C20" s="45">
        <v>3.8600000000000002E-2</v>
      </c>
      <c r="D20" s="45">
        <v>2.47E-2</v>
      </c>
      <c r="E20" s="45">
        <v>2.7900000000000001E-2</v>
      </c>
      <c r="F20" s="40"/>
      <c r="G20" s="40"/>
      <c r="H20" s="40"/>
      <c r="I20" s="40"/>
      <c r="J20" s="44" t="s">
        <v>29</v>
      </c>
      <c r="K20" s="21">
        <v>145</v>
      </c>
      <c r="L20" s="21">
        <v>123</v>
      </c>
      <c r="M20" s="21">
        <v>86</v>
      </c>
      <c r="N20" s="21">
        <v>53</v>
      </c>
      <c r="O20" s="40"/>
      <c r="P20" s="40"/>
      <c r="Q20" s="40"/>
      <c r="R20" s="40"/>
    </row>
    <row r="21" spans="1:18" s="6" customFormat="1" ht="12.75" customHeight="1" x14ac:dyDescent="0.25">
      <c r="A21" s="44" t="s">
        <v>30</v>
      </c>
      <c r="B21" s="45">
        <v>3.1099999999999999E-2</v>
      </c>
      <c r="C21" s="45">
        <v>3.1600000000000003E-2</v>
      </c>
      <c r="D21" s="45">
        <v>2.2499999999999999E-2</v>
      </c>
      <c r="E21" s="45">
        <v>3.2099999999999997E-2</v>
      </c>
      <c r="F21" s="40"/>
      <c r="G21" s="40"/>
      <c r="H21" s="40"/>
      <c r="I21" s="40"/>
      <c r="J21" s="44" t="s">
        <v>30</v>
      </c>
      <c r="K21" s="21">
        <v>172</v>
      </c>
      <c r="L21" s="21">
        <v>112</v>
      </c>
      <c r="M21" s="21">
        <v>108</v>
      </c>
      <c r="N21" s="21">
        <v>79</v>
      </c>
      <c r="O21" s="40"/>
      <c r="P21" s="40"/>
      <c r="Q21" s="40"/>
      <c r="R21" s="40"/>
    </row>
    <row r="22" spans="1:18" s="6" customFormat="1" ht="12.75" customHeight="1" x14ac:dyDescent="0.25">
      <c r="A22" s="44" t="s">
        <v>31</v>
      </c>
      <c r="B22" s="45">
        <v>3.1E-2</v>
      </c>
      <c r="C22" s="45">
        <v>2.6599999999999999E-2</v>
      </c>
      <c r="D22" s="45">
        <v>2.8500000000000001E-2</v>
      </c>
      <c r="E22" s="45">
        <v>5.1700000000000003E-2</v>
      </c>
      <c r="F22" s="41"/>
      <c r="G22" s="41"/>
      <c r="H22" s="41"/>
      <c r="I22" s="41"/>
      <c r="J22" s="44" t="s">
        <v>31</v>
      </c>
      <c r="K22" s="21">
        <v>160</v>
      </c>
      <c r="L22" s="21">
        <v>89</v>
      </c>
      <c r="M22" s="21">
        <v>74</v>
      </c>
      <c r="N22" s="21">
        <v>57</v>
      </c>
      <c r="O22" s="41"/>
      <c r="P22" s="41"/>
      <c r="Q22" s="41"/>
      <c r="R22" s="41"/>
    </row>
    <row r="23" spans="1:18" s="6" customFormat="1" ht="12.75" customHeight="1" x14ac:dyDescent="0.25"/>
    <row r="24" spans="1:18" s="6" customFormat="1" ht="12.75" customHeight="1" x14ac:dyDescent="0.25">
      <c r="A24" s="22">
        <v>3</v>
      </c>
      <c r="B24" s="28"/>
      <c r="C24" s="29" t="s">
        <v>12</v>
      </c>
      <c r="D24" s="49" t="s">
        <v>38</v>
      </c>
      <c r="E24" s="50"/>
      <c r="F24" s="50"/>
      <c r="G24" s="50"/>
      <c r="H24" s="50"/>
      <c r="I24" s="51"/>
      <c r="J24" s="22">
        <v>4</v>
      </c>
      <c r="K24" s="28"/>
      <c r="L24" s="29" t="s">
        <v>12</v>
      </c>
      <c r="M24" s="49" t="s">
        <v>39</v>
      </c>
      <c r="N24" s="50"/>
      <c r="O24" s="50"/>
      <c r="P24" s="50"/>
      <c r="Q24" s="50"/>
      <c r="R24" s="51"/>
    </row>
    <row r="25" spans="1:18" s="6" customFormat="1" ht="12.75" customHeight="1" x14ac:dyDescent="0.25">
      <c r="B25" s="28"/>
      <c r="C25" s="29" t="s">
        <v>14</v>
      </c>
      <c r="D25" s="54">
        <v>0.02</v>
      </c>
      <c r="E25" s="55"/>
      <c r="F25" s="30" t="s">
        <v>13</v>
      </c>
      <c r="G25" s="20" t="s">
        <v>36</v>
      </c>
      <c r="H25" s="30" t="s">
        <v>15</v>
      </c>
      <c r="I25" s="42" t="s">
        <v>33</v>
      </c>
      <c r="K25" s="28"/>
      <c r="L25" s="29" t="s">
        <v>14</v>
      </c>
      <c r="M25" s="52">
        <v>60</v>
      </c>
      <c r="N25" s="53"/>
      <c r="O25" s="30" t="s">
        <v>13</v>
      </c>
      <c r="P25" s="20" t="s">
        <v>40</v>
      </c>
      <c r="Q25" s="30" t="s">
        <v>15</v>
      </c>
      <c r="R25" s="42" t="s">
        <v>33</v>
      </c>
    </row>
    <row r="26" spans="1:18" s="6" customFormat="1" ht="12.75" customHeight="1" x14ac:dyDescent="0.25">
      <c r="B26" s="32" t="str">
        <f>IF(O3=0,"Org1",O3)</f>
        <v>Org1</v>
      </c>
      <c r="C26" s="33" t="str">
        <f>IF(O4=0,"Org2",O4)</f>
        <v>Org2</v>
      </c>
      <c r="D26" s="34" t="str">
        <f>IF(O5=0,"Org3",O5)</f>
        <v>Org3</v>
      </c>
      <c r="E26" s="35" t="str">
        <f>IF(O6=0,"Org4",O6)</f>
        <v>Org4</v>
      </c>
      <c r="F26" s="36"/>
      <c r="G26" s="37"/>
      <c r="H26" s="37"/>
      <c r="I26" s="38"/>
      <c r="K26" s="32" t="str">
        <f>IF(O3=0,"Org1",O3)</f>
        <v>Org1</v>
      </c>
      <c r="L26" s="33" t="str">
        <f>IF(O4=0,"Org2",O4)</f>
        <v>Org2</v>
      </c>
      <c r="M26" s="34" t="str">
        <f>IF(O5=0,"Org3",O5)</f>
        <v>Org3</v>
      </c>
      <c r="N26" s="35" t="str">
        <f>IF(O6=0,"Org4",O6)</f>
        <v>Org4</v>
      </c>
      <c r="O26" s="36"/>
      <c r="P26" s="37"/>
      <c r="Q26" s="37"/>
      <c r="R26" s="38"/>
    </row>
    <row r="27" spans="1:18" s="6" customFormat="1" ht="12.75" customHeight="1" x14ac:dyDescent="0.25">
      <c r="A27" s="44" t="s">
        <v>20</v>
      </c>
      <c r="B27" s="46">
        <v>5.2999999999999999E-2</v>
      </c>
      <c r="C27" s="46">
        <v>6.8000000000000005E-2</v>
      </c>
      <c r="D27" s="46">
        <v>2.5999999999999999E-2</v>
      </c>
      <c r="E27" s="46">
        <v>2.9000000000000001E-2</v>
      </c>
      <c r="F27" s="31"/>
      <c r="G27" s="31"/>
      <c r="H27" s="31"/>
      <c r="I27" s="31"/>
      <c r="J27" s="44" t="s">
        <v>20</v>
      </c>
      <c r="K27" s="21">
        <v>60</v>
      </c>
      <c r="L27" s="21">
        <v>134</v>
      </c>
      <c r="M27" s="21">
        <v>74</v>
      </c>
      <c r="N27" s="21">
        <v>48</v>
      </c>
      <c r="O27" s="31"/>
      <c r="P27" s="31"/>
      <c r="Q27" s="31"/>
      <c r="R27" s="31"/>
    </row>
    <row r="28" spans="1:18" s="6" customFormat="1" ht="12.75" customHeight="1" x14ac:dyDescent="0.25">
      <c r="A28" s="44" t="s">
        <v>21</v>
      </c>
      <c r="B28" s="46">
        <v>4.1000000000000002E-2</v>
      </c>
      <c r="C28" s="46">
        <v>2.5000000000000001E-2</v>
      </c>
      <c r="D28" s="46">
        <v>7.0000000000000001E-3</v>
      </c>
      <c r="E28" s="46">
        <v>4.4999999999999998E-2</v>
      </c>
      <c r="F28" s="31"/>
      <c r="G28" s="31"/>
      <c r="H28" s="31"/>
      <c r="I28" s="31"/>
      <c r="J28" s="44" t="s">
        <v>21</v>
      </c>
      <c r="K28" s="21">
        <v>114</v>
      </c>
      <c r="L28" s="21">
        <v>137</v>
      </c>
      <c r="M28" s="21">
        <v>78</v>
      </c>
      <c r="N28" s="21">
        <v>59</v>
      </c>
      <c r="O28" s="31"/>
      <c r="P28" s="31"/>
      <c r="Q28" s="31"/>
      <c r="R28" s="31"/>
    </row>
    <row r="29" spans="1:18" s="6" customFormat="1" ht="12.75" customHeight="1" x14ac:dyDescent="0.25">
      <c r="A29" s="44" t="s">
        <v>22</v>
      </c>
      <c r="B29" s="46">
        <v>4.4999999999999998E-2</v>
      </c>
      <c r="C29" s="46">
        <v>3.5999999999999997E-2</v>
      </c>
      <c r="D29" s="46">
        <v>1.4E-2</v>
      </c>
      <c r="E29" s="46">
        <v>2.5000000000000001E-2</v>
      </c>
      <c r="F29" s="31"/>
      <c r="G29" s="31"/>
      <c r="H29" s="31"/>
      <c r="I29" s="31"/>
      <c r="J29" s="44" t="s">
        <v>22</v>
      </c>
      <c r="K29" s="21">
        <v>104</v>
      </c>
      <c r="L29" s="21">
        <v>129</v>
      </c>
      <c r="M29" s="21">
        <v>68</v>
      </c>
      <c r="N29" s="21">
        <v>63</v>
      </c>
      <c r="O29" s="31"/>
      <c r="P29" s="31"/>
      <c r="Q29" s="31"/>
      <c r="R29" s="31"/>
    </row>
    <row r="30" spans="1:18" s="6" customFormat="1" ht="12.75" customHeight="1" x14ac:dyDescent="0.25">
      <c r="A30" s="44" t="s">
        <v>23</v>
      </c>
      <c r="B30" s="46">
        <v>2.9000000000000001E-2</v>
      </c>
      <c r="C30" s="46">
        <v>4.7E-2</v>
      </c>
      <c r="D30" s="46">
        <v>2.4E-2</v>
      </c>
      <c r="E30" s="46">
        <v>3.6999999999999998E-2</v>
      </c>
      <c r="F30" s="39"/>
      <c r="G30" s="39"/>
      <c r="H30" s="39"/>
      <c r="I30" s="39"/>
      <c r="J30" s="44" t="s">
        <v>23</v>
      </c>
      <c r="K30" s="21">
        <v>80</v>
      </c>
      <c r="L30" s="21">
        <v>116</v>
      </c>
      <c r="M30" s="21">
        <v>70</v>
      </c>
      <c r="N30" s="21">
        <v>74</v>
      </c>
      <c r="O30" s="39"/>
      <c r="P30" s="39"/>
      <c r="Q30" s="39"/>
      <c r="R30" s="39"/>
    </row>
    <row r="31" spans="1:18" s="6" customFormat="1" ht="12.75" customHeight="1" x14ac:dyDescent="0.25">
      <c r="A31" s="44" t="s">
        <v>24</v>
      </c>
      <c r="B31" s="46">
        <v>3.3000000000000002E-2</v>
      </c>
      <c r="C31" s="46">
        <v>4.4999999999999998E-2</v>
      </c>
      <c r="D31" s="46">
        <v>1.7000000000000001E-2</v>
      </c>
      <c r="E31" s="46">
        <v>3.5000000000000003E-2</v>
      </c>
      <c r="F31" s="40"/>
      <c r="G31" s="40"/>
      <c r="H31" s="40"/>
      <c r="I31" s="40"/>
      <c r="J31" s="44" t="s">
        <v>24</v>
      </c>
      <c r="K31" s="21">
        <v>116</v>
      </c>
      <c r="L31" s="21">
        <v>127</v>
      </c>
      <c r="M31" s="21">
        <v>66</v>
      </c>
      <c r="N31" s="21">
        <v>47</v>
      </c>
      <c r="O31" s="40"/>
      <c r="P31" s="40"/>
      <c r="Q31" s="40"/>
      <c r="R31" s="40"/>
    </row>
    <row r="32" spans="1:18" s="6" customFormat="1" ht="12.75" customHeight="1" x14ac:dyDescent="0.25">
      <c r="A32" s="44" t="s">
        <v>25</v>
      </c>
      <c r="B32" s="46">
        <v>0.03</v>
      </c>
      <c r="C32" s="46">
        <v>4.3999999999999997E-2</v>
      </c>
      <c r="D32" s="46">
        <v>1.7000000000000001E-2</v>
      </c>
      <c r="E32" s="46">
        <v>2.8000000000000001E-2</v>
      </c>
      <c r="F32" s="40"/>
      <c r="G32" s="40"/>
      <c r="H32" s="40"/>
      <c r="I32" s="40"/>
      <c r="J32" s="44" t="s">
        <v>25</v>
      </c>
      <c r="K32" s="21">
        <v>125</v>
      </c>
      <c r="L32" s="21">
        <v>86</v>
      </c>
      <c r="M32" s="21">
        <v>75</v>
      </c>
      <c r="N32" s="21">
        <v>48</v>
      </c>
      <c r="O32" s="40"/>
      <c r="P32" s="40"/>
      <c r="Q32" s="40"/>
      <c r="R32" s="40"/>
    </row>
    <row r="33" spans="1:18" s="6" customFormat="1" ht="12.75" customHeight="1" x14ac:dyDescent="0.25">
      <c r="A33" s="44" t="s">
        <v>26</v>
      </c>
      <c r="B33" s="46">
        <v>2.5999999999999999E-2</v>
      </c>
      <c r="C33" s="46">
        <v>4.8000000000000001E-2</v>
      </c>
      <c r="D33" s="46">
        <v>0.01</v>
      </c>
      <c r="E33" s="46">
        <v>1.7999999999999999E-2</v>
      </c>
      <c r="F33" s="40"/>
      <c r="G33" s="40"/>
      <c r="H33" s="40"/>
      <c r="I33" s="40"/>
      <c r="J33" s="44" t="s">
        <v>26</v>
      </c>
      <c r="K33" s="21">
        <v>96</v>
      </c>
      <c r="L33" s="21">
        <v>121</v>
      </c>
      <c r="M33" s="21">
        <v>51</v>
      </c>
      <c r="N33" s="21">
        <v>89</v>
      </c>
      <c r="O33" s="40"/>
      <c r="P33" s="40"/>
      <c r="Q33" s="40"/>
      <c r="R33" s="40"/>
    </row>
    <row r="34" spans="1:18" s="6" customFormat="1" ht="12.75" customHeight="1" x14ac:dyDescent="0.25">
      <c r="A34" s="44" t="s">
        <v>27</v>
      </c>
      <c r="B34" s="46">
        <v>2.8000000000000001E-2</v>
      </c>
      <c r="C34" s="46">
        <v>0.03</v>
      </c>
      <c r="D34" s="46">
        <v>4.0000000000000001E-3</v>
      </c>
      <c r="E34" s="46">
        <v>1.6E-2</v>
      </c>
      <c r="F34" s="40"/>
      <c r="G34" s="40"/>
      <c r="H34" s="40"/>
      <c r="I34" s="40"/>
      <c r="J34" s="44" t="s">
        <v>27</v>
      </c>
      <c r="K34" s="21">
        <v>114</v>
      </c>
      <c r="L34" s="21">
        <v>99</v>
      </c>
      <c r="M34" s="21">
        <v>55</v>
      </c>
      <c r="N34" s="21">
        <v>41</v>
      </c>
      <c r="O34" s="40"/>
      <c r="P34" s="40"/>
      <c r="Q34" s="40"/>
      <c r="R34" s="40"/>
    </row>
    <row r="35" spans="1:18" s="6" customFormat="1" ht="12.75" customHeight="1" x14ac:dyDescent="0.25">
      <c r="A35" s="44" t="s">
        <v>28</v>
      </c>
      <c r="B35" s="46">
        <v>2.9000000000000001E-2</v>
      </c>
      <c r="C35" s="46">
        <v>3.5000000000000003E-2</v>
      </c>
      <c r="D35" s="46">
        <v>1.6E-2</v>
      </c>
      <c r="E35" s="46">
        <v>1.9E-2</v>
      </c>
      <c r="F35" s="40"/>
      <c r="G35" s="40"/>
      <c r="H35" s="40"/>
      <c r="I35" s="40"/>
      <c r="J35" s="44" t="s">
        <v>28</v>
      </c>
      <c r="K35" s="21">
        <v>117</v>
      </c>
      <c r="L35" s="21">
        <v>112</v>
      </c>
      <c r="M35" s="21">
        <v>67</v>
      </c>
      <c r="N35" s="21">
        <v>49</v>
      </c>
      <c r="O35" s="40"/>
      <c r="P35" s="40"/>
      <c r="Q35" s="40"/>
      <c r="R35" s="40"/>
    </row>
    <row r="36" spans="1:18" s="6" customFormat="1" ht="12.75" customHeight="1" x14ac:dyDescent="0.25">
      <c r="A36" s="44" t="s">
        <v>29</v>
      </c>
      <c r="B36" s="46">
        <v>3.5999999999999997E-2</v>
      </c>
      <c r="C36" s="46">
        <v>2.8000000000000001E-2</v>
      </c>
      <c r="D36" s="46">
        <v>2.5999999999999999E-2</v>
      </c>
      <c r="E36" s="46">
        <v>2.1999999999999999E-2</v>
      </c>
      <c r="F36" s="40"/>
      <c r="G36" s="40"/>
      <c r="H36" s="40"/>
      <c r="I36" s="40"/>
      <c r="J36" s="44" t="s">
        <v>29</v>
      </c>
      <c r="K36" s="21">
        <v>145</v>
      </c>
      <c r="L36" s="21">
        <v>95</v>
      </c>
      <c r="M36" s="21">
        <v>85</v>
      </c>
      <c r="N36" s="21">
        <v>37</v>
      </c>
      <c r="O36" s="40"/>
      <c r="P36" s="40"/>
      <c r="Q36" s="40"/>
      <c r="R36" s="40"/>
    </row>
    <row r="37" spans="1:18" s="6" customFormat="1" ht="12.75" customHeight="1" x14ac:dyDescent="0.25">
      <c r="A37" s="44" t="s">
        <v>30</v>
      </c>
      <c r="B37" s="46">
        <v>3.6999999999999998E-2</v>
      </c>
      <c r="C37" s="46">
        <v>4.5999999999999999E-2</v>
      </c>
      <c r="D37" s="46">
        <v>1.7999999999999999E-2</v>
      </c>
      <c r="E37" s="46">
        <v>2.9000000000000001E-2</v>
      </c>
      <c r="F37" s="40"/>
      <c r="G37" s="40"/>
      <c r="H37" s="40"/>
      <c r="I37" s="40"/>
      <c r="J37" s="44" t="s">
        <v>30</v>
      </c>
      <c r="K37" s="21">
        <v>139</v>
      </c>
      <c r="L37" s="21">
        <v>81</v>
      </c>
      <c r="M37" s="21">
        <v>51</v>
      </c>
      <c r="N37" s="21">
        <v>46</v>
      </c>
      <c r="O37" s="40"/>
      <c r="P37" s="40"/>
      <c r="Q37" s="40"/>
      <c r="R37" s="40"/>
    </row>
    <row r="38" spans="1:18" s="6" customFormat="1" ht="12.75" customHeight="1" x14ac:dyDescent="0.25">
      <c r="A38" s="44" t="s">
        <v>31</v>
      </c>
      <c r="B38" s="46">
        <v>5.7000000000000002E-2</v>
      </c>
      <c r="C38" s="46">
        <v>3.6999999999999998E-2</v>
      </c>
      <c r="D38" s="46">
        <v>1.2E-2</v>
      </c>
      <c r="E38" s="46">
        <v>3.3000000000000002E-2</v>
      </c>
      <c r="F38" s="41"/>
      <c r="G38" s="41"/>
      <c r="H38" s="41"/>
      <c r="I38" s="41"/>
      <c r="J38" s="44" t="s">
        <v>31</v>
      </c>
      <c r="K38" s="21">
        <v>100</v>
      </c>
      <c r="L38" s="21">
        <v>60</v>
      </c>
      <c r="M38" s="21">
        <v>44</v>
      </c>
      <c r="N38" s="21">
        <v>52</v>
      </c>
      <c r="O38" s="41"/>
      <c r="P38" s="41"/>
      <c r="Q38" s="41"/>
      <c r="R38" s="41"/>
    </row>
    <row r="39" spans="1:18" s="6" customFormat="1" ht="12.75" customHeight="1" x14ac:dyDescent="0.25"/>
    <row r="40" spans="1:18" s="6" customFormat="1" ht="12.75" customHeight="1" x14ac:dyDescent="0.25">
      <c r="A40" s="22">
        <v>5</v>
      </c>
      <c r="B40" s="28"/>
      <c r="C40" s="29" t="s">
        <v>12</v>
      </c>
      <c r="D40" s="49"/>
      <c r="E40" s="50"/>
      <c r="F40" s="50"/>
      <c r="G40" s="50"/>
      <c r="H40" s="50"/>
      <c r="I40" s="51"/>
      <c r="J40" s="22">
        <v>6</v>
      </c>
      <c r="K40" s="28"/>
      <c r="L40" s="29" t="s">
        <v>12</v>
      </c>
      <c r="M40" s="49"/>
      <c r="N40" s="50"/>
      <c r="O40" s="50"/>
      <c r="P40" s="50"/>
      <c r="Q40" s="50"/>
      <c r="R40" s="51"/>
    </row>
    <row r="41" spans="1:18" s="6" customFormat="1" ht="12.75" customHeight="1" x14ac:dyDescent="0.25">
      <c r="B41" s="28"/>
      <c r="C41" s="29" t="s">
        <v>14</v>
      </c>
      <c r="D41" s="52"/>
      <c r="E41" s="53"/>
      <c r="F41" s="30" t="s">
        <v>13</v>
      </c>
      <c r="G41" s="20"/>
      <c r="H41" s="30" t="s">
        <v>15</v>
      </c>
      <c r="I41" s="42"/>
      <c r="K41" s="28"/>
      <c r="L41" s="29" t="s">
        <v>14</v>
      </c>
      <c r="M41" s="52"/>
      <c r="N41" s="53"/>
      <c r="O41" s="30" t="s">
        <v>13</v>
      </c>
      <c r="P41" s="20"/>
      <c r="Q41" s="30" t="s">
        <v>15</v>
      </c>
      <c r="R41" s="42"/>
    </row>
    <row r="42" spans="1:18" s="6" customFormat="1" ht="12.75" customHeight="1" x14ac:dyDescent="0.25">
      <c r="B42" s="32" t="str">
        <f>IF(O3=0,"Org1",O3)</f>
        <v>Org1</v>
      </c>
      <c r="C42" s="33" t="str">
        <f>IF(O4=0,"Org2",O4)</f>
        <v>Org2</v>
      </c>
      <c r="D42" s="34" t="str">
        <f>IF(O5=0,"Org3",O5)</f>
        <v>Org3</v>
      </c>
      <c r="E42" s="35" t="str">
        <f>IF(O6=0,"Org4",O6)</f>
        <v>Org4</v>
      </c>
      <c r="F42" s="36"/>
      <c r="G42" s="37"/>
      <c r="H42" s="37"/>
      <c r="I42" s="38"/>
      <c r="K42" s="32" t="str">
        <f>IF(O3=0,"Org1",O3)</f>
        <v>Org1</v>
      </c>
      <c r="L42" s="33" t="str">
        <f>IF(O4=0,"Org2",O4)</f>
        <v>Org2</v>
      </c>
      <c r="M42" s="34" t="str">
        <f>IF(O5=0,"Org3",O5)</f>
        <v>Org3</v>
      </c>
      <c r="N42" s="35" t="str">
        <f>IF(O6=0,"Org4",O6)</f>
        <v>Org4</v>
      </c>
      <c r="O42" s="36"/>
      <c r="P42" s="37"/>
      <c r="Q42" s="37"/>
      <c r="R42" s="38"/>
    </row>
    <row r="43" spans="1:18" s="6" customFormat="1" ht="12.75" customHeight="1" x14ac:dyDescent="0.25">
      <c r="A43" s="44" t="s">
        <v>20</v>
      </c>
      <c r="B43" s="21"/>
      <c r="C43" s="21"/>
      <c r="D43" s="21"/>
      <c r="E43" s="21"/>
      <c r="F43" s="31"/>
      <c r="G43" s="31"/>
      <c r="H43" s="31"/>
      <c r="I43" s="31"/>
      <c r="J43" s="44" t="s">
        <v>20</v>
      </c>
      <c r="K43" s="21"/>
      <c r="L43" s="21"/>
      <c r="M43" s="21"/>
      <c r="N43" s="21"/>
      <c r="O43" s="31"/>
      <c r="P43" s="31"/>
      <c r="Q43" s="31"/>
      <c r="R43" s="31"/>
    </row>
    <row r="44" spans="1:18" s="6" customFormat="1" ht="12.75" customHeight="1" x14ac:dyDescent="0.25">
      <c r="A44" s="44" t="s">
        <v>21</v>
      </c>
      <c r="B44" s="21"/>
      <c r="C44" s="21"/>
      <c r="D44" s="21"/>
      <c r="E44" s="21"/>
      <c r="F44" s="31"/>
      <c r="G44" s="31"/>
      <c r="H44" s="31"/>
      <c r="I44" s="31"/>
      <c r="J44" s="44" t="s">
        <v>21</v>
      </c>
      <c r="K44" s="21"/>
      <c r="L44" s="21"/>
      <c r="M44" s="21"/>
      <c r="N44" s="21"/>
      <c r="O44" s="31"/>
      <c r="P44" s="31"/>
      <c r="Q44" s="31"/>
      <c r="R44" s="31"/>
    </row>
    <row r="45" spans="1:18" s="6" customFormat="1" ht="12.75" customHeight="1" x14ac:dyDescent="0.25">
      <c r="A45" s="44" t="s">
        <v>22</v>
      </c>
      <c r="B45" s="21"/>
      <c r="C45" s="21"/>
      <c r="D45" s="21"/>
      <c r="E45" s="21"/>
      <c r="F45" s="31"/>
      <c r="G45" s="31"/>
      <c r="H45" s="31"/>
      <c r="I45" s="31"/>
      <c r="J45" s="44" t="s">
        <v>22</v>
      </c>
      <c r="K45" s="21"/>
      <c r="L45" s="21"/>
      <c r="M45" s="21"/>
      <c r="N45" s="21"/>
      <c r="O45" s="31"/>
      <c r="P45" s="31"/>
      <c r="Q45" s="31"/>
      <c r="R45" s="31"/>
    </row>
    <row r="46" spans="1:18" s="6" customFormat="1" ht="12.75" customHeight="1" x14ac:dyDescent="0.25">
      <c r="A46" s="44" t="s">
        <v>23</v>
      </c>
      <c r="B46" s="21"/>
      <c r="C46" s="21"/>
      <c r="D46" s="21"/>
      <c r="E46" s="21"/>
      <c r="F46" s="39"/>
      <c r="G46" s="39"/>
      <c r="H46" s="39"/>
      <c r="I46" s="39"/>
      <c r="J46" s="44" t="s">
        <v>23</v>
      </c>
      <c r="K46" s="21"/>
      <c r="L46" s="21"/>
      <c r="M46" s="21"/>
      <c r="N46" s="21"/>
      <c r="O46" s="39"/>
      <c r="P46" s="39"/>
      <c r="Q46" s="39"/>
      <c r="R46" s="39"/>
    </row>
    <row r="47" spans="1:18" s="6" customFormat="1" ht="12.75" customHeight="1" x14ac:dyDescent="0.25">
      <c r="A47" s="44" t="s">
        <v>24</v>
      </c>
      <c r="B47" s="21"/>
      <c r="C47" s="21"/>
      <c r="D47" s="21"/>
      <c r="E47" s="21"/>
      <c r="F47" s="40"/>
      <c r="G47" s="40"/>
      <c r="H47" s="40"/>
      <c r="I47" s="40"/>
      <c r="J47" s="44" t="s">
        <v>24</v>
      </c>
      <c r="K47" s="21"/>
      <c r="L47" s="21"/>
      <c r="M47" s="21"/>
      <c r="N47" s="21"/>
      <c r="O47" s="40"/>
      <c r="P47" s="40"/>
      <c r="Q47" s="40"/>
      <c r="R47" s="40"/>
    </row>
    <row r="48" spans="1:18" s="6" customFormat="1" ht="12.75" customHeight="1" x14ac:dyDescent="0.25">
      <c r="A48" s="44" t="s">
        <v>25</v>
      </c>
      <c r="B48" s="21"/>
      <c r="C48" s="21"/>
      <c r="D48" s="21"/>
      <c r="E48" s="21"/>
      <c r="F48" s="40"/>
      <c r="G48" s="40"/>
      <c r="H48" s="40"/>
      <c r="I48" s="40"/>
      <c r="J48" s="44" t="s">
        <v>25</v>
      </c>
      <c r="K48" s="21"/>
      <c r="L48" s="21"/>
      <c r="M48" s="21"/>
      <c r="N48" s="21"/>
      <c r="O48" s="40"/>
      <c r="P48" s="40"/>
      <c r="Q48" s="40"/>
      <c r="R48" s="40"/>
    </row>
    <row r="49" spans="1:18" s="6" customFormat="1" ht="12.75" customHeight="1" x14ac:dyDescent="0.25">
      <c r="A49" s="44" t="s">
        <v>26</v>
      </c>
      <c r="B49" s="21"/>
      <c r="C49" s="21"/>
      <c r="D49" s="21"/>
      <c r="E49" s="21"/>
      <c r="F49" s="40"/>
      <c r="G49" s="40"/>
      <c r="H49" s="40"/>
      <c r="I49" s="40"/>
      <c r="J49" s="44" t="s">
        <v>26</v>
      </c>
      <c r="K49" s="21"/>
      <c r="L49" s="21"/>
      <c r="M49" s="21"/>
      <c r="N49" s="21"/>
      <c r="O49" s="40"/>
      <c r="P49" s="40"/>
      <c r="Q49" s="40"/>
      <c r="R49" s="40"/>
    </row>
    <row r="50" spans="1:18" s="6" customFormat="1" ht="12.75" customHeight="1" x14ac:dyDescent="0.25">
      <c r="A50" s="44" t="s">
        <v>27</v>
      </c>
      <c r="B50" s="21"/>
      <c r="C50" s="21"/>
      <c r="D50" s="21"/>
      <c r="E50" s="21"/>
      <c r="F50" s="40"/>
      <c r="G50" s="40"/>
      <c r="H50" s="40"/>
      <c r="I50" s="40"/>
      <c r="J50" s="44" t="s">
        <v>27</v>
      </c>
      <c r="K50" s="21"/>
      <c r="L50" s="21"/>
      <c r="M50" s="21"/>
      <c r="N50" s="21"/>
      <c r="O50" s="40"/>
      <c r="P50" s="40"/>
      <c r="Q50" s="40"/>
      <c r="R50" s="40"/>
    </row>
    <row r="51" spans="1:18" s="6" customFormat="1" ht="12.75" customHeight="1" x14ac:dyDescent="0.25">
      <c r="A51" s="44" t="s">
        <v>28</v>
      </c>
      <c r="B51" s="21"/>
      <c r="C51" s="21"/>
      <c r="D51" s="21"/>
      <c r="E51" s="21"/>
      <c r="F51" s="40"/>
      <c r="G51" s="40"/>
      <c r="H51" s="40"/>
      <c r="I51" s="40"/>
      <c r="J51" s="44" t="s">
        <v>28</v>
      </c>
      <c r="K51" s="21"/>
      <c r="L51" s="21"/>
      <c r="M51" s="21"/>
      <c r="N51" s="21"/>
      <c r="O51" s="40"/>
      <c r="P51" s="40"/>
      <c r="Q51" s="40"/>
      <c r="R51" s="40"/>
    </row>
    <row r="52" spans="1:18" s="6" customFormat="1" ht="12.75" customHeight="1" x14ac:dyDescent="0.25">
      <c r="A52" s="44" t="s">
        <v>29</v>
      </c>
      <c r="B52" s="21"/>
      <c r="C52" s="21"/>
      <c r="D52" s="21"/>
      <c r="E52" s="21"/>
      <c r="F52" s="40"/>
      <c r="G52" s="40"/>
      <c r="H52" s="40"/>
      <c r="I52" s="40"/>
      <c r="J52" s="44" t="s">
        <v>29</v>
      </c>
      <c r="K52" s="21"/>
      <c r="L52" s="21"/>
      <c r="M52" s="21"/>
      <c r="N52" s="21"/>
      <c r="O52" s="40"/>
      <c r="P52" s="40"/>
      <c r="Q52" s="40"/>
      <c r="R52" s="40"/>
    </row>
    <row r="53" spans="1:18" s="6" customFormat="1" ht="12.75" customHeight="1" x14ac:dyDescent="0.25">
      <c r="A53" s="44" t="s">
        <v>30</v>
      </c>
      <c r="B53" s="21"/>
      <c r="C53" s="21"/>
      <c r="D53" s="21"/>
      <c r="E53" s="21"/>
      <c r="F53" s="40"/>
      <c r="G53" s="40"/>
      <c r="H53" s="40"/>
      <c r="I53" s="40"/>
      <c r="J53" s="44" t="s">
        <v>30</v>
      </c>
      <c r="K53" s="21"/>
      <c r="L53" s="21"/>
      <c r="M53" s="21"/>
      <c r="N53" s="21"/>
      <c r="O53" s="40"/>
      <c r="P53" s="40"/>
      <c r="Q53" s="40"/>
      <c r="R53" s="40"/>
    </row>
    <row r="54" spans="1:18" s="6" customFormat="1" ht="12.75" customHeight="1" x14ac:dyDescent="0.25">
      <c r="A54" s="44" t="s">
        <v>31</v>
      </c>
      <c r="B54" s="21"/>
      <c r="C54" s="21"/>
      <c r="D54" s="21"/>
      <c r="E54" s="21"/>
      <c r="F54" s="41"/>
      <c r="G54" s="41"/>
      <c r="H54" s="41"/>
      <c r="I54" s="41"/>
      <c r="J54" s="44" t="s">
        <v>31</v>
      </c>
      <c r="K54" s="21"/>
      <c r="L54" s="21"/>
      <c r="M54" s="21"/>
      <c r="N54" s="21"/>
      <c r="O54" s="41"/>
      <c r="P54" s="41"/>
      <c r="Q54" s="41"/>
      <c r="R54" s="41"/>
    </row>
    <row r="55" spans="1:18" s="6" customFormat="1" ht="12.75" customHeight="1" x14ac:dyDescent="0.25"/>
    <row r="56" spans="1:18" s="6" customFormat="1" ht="12.75" customHeight="1" x14ac:dyDescent="0.2">
      <c r="B56" s="17" t="s">
        <v>1</v>
      </c>
      <c r="C56" s="17"/>
      <c r="D56" s="17"/>
    </row>
    <row r="57" spans="1:18" s="6" customFormat="1" ht="12.75" customHeight="1" x14ac:dyDescent="0.25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0"/>
    </row>
    <row r="58" spans="1:18" s="6" customFormat="1" ht="12.75" customHeight="1" x14ac:dyDescent="0.25">
      <c r="B58" s="11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2"/>
    </row>
    <row r="59" spans="1:18" s="6" customFormat="1" ht="12.75" customHeight="1" x14ac:dyDescent="0.25">
      <c r="B59" s="11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2"/>
    </row>
    <row r="60" spans="1:18" s="6" customFormat="1" ht="12.75" customHeight="1" x14ac:dyDescent="0.25">
      <c r="B60" s="11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2"/>
    </row>
    <row r="61" spans="1:18" s="6" customFormat="1" ht="12.75" customHeight="1" x14ac:dyDescent="0.25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5"/>
    </row>
    <row r="62" spans="1:18" s="6" customFormat="1" ht="12.75" customHeight="1" x14ac:dyDescent="0.25">
      <c r="B62" s="4"/>
      <c r="C62" s="4"/>
      <c r="D62" s="4"/>
    </row>
    <row r="63" spans="1:18" s="6" customFormat="1" ht="12.75" customHeight="1" x14ac:dyDescent="0.25">
      <c r="B63" s="48" t="s">
        <v>0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</row>
    <row r="64" spans="1:18" s="6" customFormat="1" ht="12.75" customHeight="1" x14ac:dyDescent="0.25">
      <c r="B64" s="4"/>
      <c r="C64" s="4"/>
      <c r="D64" s="4"/>
    </row>
    <row r="65" spans="2:9" s="6" customFormat="1" ht="12.75" customHeight="1" x14ac:dyDescent="0.25">
      <c r="B65" s="18" t="s">
        <v>2</v>
      </c>
      <c r="C65" s="4"/>
      <c r="D65" s="4"/>
    </row>
    <row r="66" spans="2:9" s="6" customFormat="1" ht="12.75" customHeight="1" x14ac:dyDescent="0.25">
      <c r="B66" s="19" t="s">
        <v>16</v>
      </c>
      <c r="C66" s="4"/>
      <c r="D66" s="4"/>
    </row>
    <row r="67" spans="2:9" s="6" customFormat="1" ht="12.75" customHeight="1" x14ac:dyDescent="0.25">
      <c r="B67" s="19" t="s">
        <v>17</v>
      </c>
      <c r="C67" s="4"/>
      <c r="D67" s="4"/>
    </row>
    <row r="68" spans="2:9" s="6" customFormat="1" ht="12.75" customHeight="1" x14ac:dyDescent="0.25">
      <c r="B68" s="19" t="s">
        <v>18</v>
      </c>
      <c r="C68" s="4"/>
      <c r="D68" s="4"/>
    </row>
    <row r="69" spans="2:9" s="6" customFormat="1" ht="12.75" customHeight="1" x14ac:dyDescent="0.25">
      <c r="B69" s="19" t="s">
        <v>32</v>
      </c>
      <c r="C69" s="4"/>
      <c r="D69" s="4"/>
    </row>
    <row r="70" spans="2:9" s="6" customFormat="1" ht="12.75" customHeight="1" x14ac:dyDescent="0.25">
      <c r="B70" s="2"/>
      <c r="C70" s="4"/>
      <c r="D70" s="4"/>
    </row>
    <row r="71" spans="2:9" s="6" customFormat="1" ht="12.75" customHeight="1" x14ac:dyDescent="0.25">
      <c r="B71" s="2"/>
      <c r="C71" s="4"/>
      <c r="D71" s="4"/>
    </row>
    <row r="72" spans="2:9" ht="12.75" customHeight="1" x14ac:dyDescent="0.25">
      <c r="B72" s="2"/>
      <c r="C72" s="2"/>
      <c r="D72" s="2"/>
      <c r="E72" s="6"/>
      <c r="F72" s="6"/>
      <c r="G72" s="6"/>
      <c r="H72" s="6"/>
      <c r="I72" s="6"/>
    </row>
    <row r="73" spans="2:9" ht="12.75" customHeight="1" x14ac:dyDescent="0.25">
      <c r="B73" s="2"/>
      <c r="C73" s="2"/>
      <c r="D73" s="2"/>
      <c r="E73" s="6"/>
      <c r="F73" s="6"/>
      <c r="G73" s="6"/>
      <c r="H73" s="6"/>
      <c r="I73" s="6"/>
    </row>
    <row r="74" spans="2:9" ht="12.75" customHeight="1" x14ac:dyDescent="0.25">
      <c r="B74" s="2"/>
      <c r="C74" s="2"/>
      <c r="D74" s="2"/>
      <c r="E74" s="6"/>
      <c r="F74" s="6"/>
      <c r="G74" s="6"/>
      <c r="H74" s="6"/>
      <c r="I74" s="6"/>
    </row>
    <row r="75" spans="2:9" ht="12.75" customHeight="1" x14ac:dyDescent="0.25">
      <c r="B75" s="2"/>
      <c r="C75" s="2"/>
      <c r="D75" s="2"/>
      <c r="E75" s="6"/>
      <c r="F75" s="6"/>
      <c r="G75" s="6"/>
      <c r="H75" s="6"/>
      <c r="I75" s="6"/>
    </row>
    <row r="76" spans="2:9" ht="12.75" customHeight="1" x14ac:dyDescent="0.25">
      <c r="B76" s="2"/>
      <c r="C76" s="2"/>
      <c r="D76" s="2"/>
      <c r="E76" s="6"/>
      <c r="F76" s="6"/>
      <c r="G76" s="6"/>
      <c r="H76" s="6"/>
      <c r="I76" s="6"/>
    </row>
    <row r="77" spans="2:9" ht="12.75" customHeight="1" x14ac:dyDescent="0.25">
      <c r="B77" s="2"/>
      <c r="C77" s="2"/>
      <c r="D77" s="2"/>
      <c r="E77" s="6"/>
      <c r="F77" s="6"/>
      <c r="G77" s="6"/>
      <c r="H77" s="6"/>
      <c r="I77" s="6"/>
    </row>
    <row r="78" spans="2:9" ht="12.75" customHeight="1" x14ac:dyDescent="0.25">
      <c r="B78" s="2"/>
      <c r="C78" s="2"/>
      <c r="D78" s="2"/>
      <c r="E78" s="6"/>
      <c r="F78" s="6"/>
      <c r="G78" s="6"/>
      <c r="H78" s="6"/>
      <c r="I78" s="6"/>
    </row>
    <row r="79" spans="2:9" ht="12.75" customHeight="1" x14ac:dyDescent="0.25">
      <c r="B79" s="2"/>
      <c r="C79" s="2"/>
      <c r="D79" s="2"/>
      <c r="E79" s="6"/>
      <c r="F79" s="6"/>
      <c r="G79" s="6"/>
      <c r="H79" s="6"/>
      <c r="I79" s="6"/>
    </row>
    <row r="80" spans="2:9" ht="12.75" customHeight="1" x14ac:dyDescent="0.25">
      <c r="B80" s="2"/>
      <c r="C80" s="2"/>
      <c r="D80" s="2"/>
      <c r="E80" s="6"/>
      <c r="F80" s="6"/>
      <c r="G80" s="6"/>
      <c r="H80" s="6"/>
      <c r="I80" s="6"/>
    </row>
    <row r="81" spans="2:9" ht="12.75" customHeight="1" x14ac:dyDescent="0.25">
      <c r="B81" s="2"/>
      <c r="C81" s="2"/>
      <c r="D81" s="2"/>
      <c r="E81" s="6"/>
      <c r="F81" s="6"/>
      <c r="G81" s="6"/>
      <c r="H81" s="6"/>
      <c r="I81" s="6"/>
    </row>
    <row r="82" spans="2:9" ht="12.75" customHeight="1" x14ac:dyDescent="0.25">
      <c r="B82" s="2"/>
      <c r="C82" s="2"/>
      <c r="D82" s="2"/>
      <c r="E82" s="6"/>
      <c r="F82" s="6"/>
      <c r="G82" s="6"/>
      <c r="H82" s="6"/>
      <c r="I82" s="6"/>
    </row>
    <row r="83" spans="2:9" ht="12.75" customHeight="1" x14ac:dyDescent="0.25">
      <c r="B83" s="2"/>
      <c r="C83" s="2"/>
      <c r="D83" s="2"/>
      <c r="E83" s="6"/>
      <c r="F83" s="6"/>
      <c r="G83" s="6"/>
      <c r="H83" s="6"/>
      <c r="I83" s="6"/>
    </row>
    <row r="84" spans="2:9" ht="12.75" customHeight="1" x14ac:dyDescent="0.25">
      <c r="B84" s="2"/>
      <c r="C84" s="2"/>
      <c r="D84" s="2"/>
      <c r="E84" s="6"/>
      <c r="F84" s="6"/>
      <c r="G84" s="6"/>
      <c r="H84" s="6"/>
      <c r="I84" s="6"/>
    </row>
    <row r="85" spans="2:9" ht="12.75" customHeight="1" x14ac:dyDescent="0.25">
      <c r="B85" s="2"/>
      <c r="C85" s="2"/>
      <c r="D85" s="2"/>
      <c r="E85" s="6"/>
      <c r="F85" s="6"/>
      <c r="G85" s="6"/>
      <c r="H85" s="6"/>
      <c r="I85" s="6"/>
    </row>
    <row r="86" spans="2:9" ht="12.75" customHeight="1" x14ac:dyDescent="0.25">
      <c r="B86" s="2"/>
      <c r="C86" s="2"/>
      <c r="D86" s="2"/>
      <c r="E86" s="6"/>
      <c r="F86" s="6"/>
      <c r="G86" s="6"/>
      <c r="H86" s="6"/>
      <c r="I86" s="6"/>
    </row>
    <row r="87" spans="2:9" ht="12.75" customHeight="1" x14ac:dyDescent="0.25">
      <c r="B87" s="2"/>
      <c r="C87" s="2"/>
      <c r="D87" s="2"/>
      <c r="E87" s="6"/>
      <c r="F87" s="6"/>
      <c r="G87" s="6"/>
      <c r="H87" s="6"/>
      <c r="I87" s="6"/>
    </row>
    <row r="88" spans="2:9" ht="12.75" customHeight="1" x14ac:dyDescent="0.25">
      <c r="E88" s="6"/>
      <c r="F88" s="6"/>
      <c r="G88" s="6"/>
      <c r="H88" s="6"/>
      <c r="I88" s="6"/>
    </row>
    <row r="89" spans="2:9" ht="12.75" customHeight="1" x14ac:dyDescent="0.25">
      <c r="E89" s="6"/>
      <c r="F89" s="6"/>
      <c r="G89" s="6"/>
      <c r="H89" s="6"/>
      <c r="I89" s="6"/>
    </row>
    <row r="90" spans="2:9" s="6" customFormat="1" x14ac:dyDescent="0.25">
      <c r="B90" s="4"/>
      <c r="C90" s="4"/>
      <c r="D90" s="4"/>
    </row>
    <row r="91" spans="2:9" s="6" customFormat="1" x14ac:dyDescent="0.25">
      <c r="B91" s="4"/>
      <c r="C91" s="4"/>
      <c r="D91" s="4"/>
    </row>
    <row r="92" spans="2:9" s="6" customFormat="1" x14ac:dyDescent="0.25">
      <c r="B92" s="4"/>
      <c r="C92" s="4"/>
      <c r="D92" s="4"/>
    </row>
    <row r="93" spans="2:9" s="6" customFormat="1" x14ac:dyDescent="0.25">
      <c r="B93" s="4"/>
      <c r="C93" s="4"/>
      <c r="D93" s="4"/>
    </row>
    <row r="94" spans="2:9" s="6" customFormat="1" x14ac:dyDescent="0.25">
      <c r="B94" s="4"/>
      <c r="C94" s="4"/>
      <c r="D94" s="4"/>
    </row>
    <row r="95" spans="2:9" s="6" customFormat="1" x14ac:dyDescent="0.25">
      <c r="B95" s="4"/>
      <c r="C95" s="4"/>
      <c r="D95" s="4"/>
    </row>
    <row r="96" spans="2:9" s="6" customFormat="1" x14ac:dyDescent="0.25">
      <c r="B96" s="4"/>
      <c r="C96" s="4"/>
      <c r="D96" s="4"/>
    </row>
    <row r="97" spans="2:4" s="6" customFormat="1" x14ac:dyDescent="0.25">
      <c r="B97" s="4"/>
      <c r="C97" s="4"/>
      <c r="D97" s="4"/>
    </row>
    <row r="98" spans="2:4" s="6" customFormat="1" x14ac:dyDescent="0.25">
      <c r="B98" s="4"/>
      <c r="C98" s="4"/>
      <c r="D98" s="4"/>
    </row>
    <row r="99" spans="2:4" s="6" customFormat="1" x14ac:dyDescent="0.25">
      <c r="B99" s="4"/>
      <c r="C99" s="4"/>
      <c r="D99" s="4"/>
    </row>
    <row r="100" spans="2:4" s="6" customFormat="1" x14ac:dyDescent="0.25">
      <c r="B100" s="4"/>
      <c r="C100" s="4"/>
      <c r="D100" s="4"/>
    </row>
    <row r="101" spans="2:4" s="6" customFormat="1" x14ac:dyDescent="0.25">
      <c r="B101" s="4"/>
      <c r="C101" s="4"/>
      <c r="D101" s="4"/>
    </row>
    <row r="102" spans="2:4" s="6" customFormat="1" x14ac:dyDescent="0.25">
      <c r="B102" s="4"/>
      <c r="C102" s="4"/>
      <c r="D102" s="4"/>
    </row>
    <row r="103" spans="2:4" s="6" customFormat="1" x14ac:dyDescent="0.25">
      <c r="B103" s="4"/>
      <c r="C103" s="4"/>
      <c r="D103" s="4"/>
    </row>
    <row r="104" spans="2:4" s="6" customFormat="1" x14ac:dyDescent="0.25">
      <c r="B104" s="4"/>
      <c r="C104" s="4"/>
      <c r="D104" s="4"/>
    </row>
    <row r="105" spans="2:4" s="6" customFormat="1" x14ac:dyDescent="0.25">
      <c r="B105" s="4"/>
      <c r="C105" s="4"/>
      <c r="D105" s="4"/>
    </row>
    <row r="106" spans="2:4" s="6" customFormat="1" x14ac:dyDescent="0.25">
      <c r="B106" s="4"/>
      <c r="C106" s="4"/>
      <c r="D106" s="4"/>
    </row>
    <row r="107" spans="2:4" s="6" customFormat="1" x14ac:dyDescent="0.25">
      <c r="B107" s="4"/>
      <c r="C107" s="4"/>
      <c r="D107" s="4"/>
    </row>
    <row r="108" spans="2:4" s="6" customFormat="1" x14ac:dyDescent="0.25">
      <c r="B108" s="4"/>
      <c r="C108" s="4"/>
      <c r="D108" s="4"/>
    </row>
    <row r="109" spans="2:4" s="6" customFormat="1" x14ac:dyDescent="0.25">
      <c r="B109" s="4"/>
      <c r="C109" s="4"/>
      <c r="D109" s="4"/>
    </row>
    <row r="110" spans="2:4" s="6" customFormat="1" x14ac:dyDescent="0.25">
      <c r="B110" s="4"/>
      <c r="C110" s="4"/>
      <c r="D110" s="4"/>
    </row>
    <row r="111" spans="2:4" s="6" customFormat="1" x14ac:dyDescent="0.25">
      <c r="B111" s="4"/>
      <c r="C111" s="4"/>
      <c r="D111" s="4"/>
    </row>
    <row r="112" spans="2:4" s="6" customFormat="1" x14ac:dyDescent="0.25">
      <c r="B112" s="4"/>
      <c r="C112" s="4"/>
      <c r="D112" s="4"/>
    </row>
    <row r="113" spans="2:4" s="6" customFormat="1" x14ac:dyDescent="0.25">
      <c r="B113" s="4"/>
      <c r="C113" s="4"/>
      <c r="D113" s="4"/>
    </row>
    <row r="114" spans="2:4" s="6" customFormat="1" x14ac:dyDescent="0.25">
      <c r="B114" s="4"/>
      <c r="C114" s="4"/>
      <c r="D114" s="4"/>
    </row>
    <row r="115" spans="2:4" s="6" customFormat="1" x14ac:dyDescent="0.25">
      <c r="B115" s="4"/>
      <c r="C115" s="4"/>
      <c r="D115" s="4"/>
    </row>
    <row r="116" spans="2:4" s="6" customFormat="1" x14ac:dyDescent="0.25">
      <c r="B116" s="4"/>
      <c r="C116" s="4"/>
      <c r="D116" s="4"/>
    </row>
    <row r="117" spans="2:4" s="6" customFormat="1" x14ac:dyDescent="0.25">
      <c r="B117" s="4"/>
      <c r="C117" s="4"/>
      <c r="D117" s="4"/>
    </row>
    <row r="118" spans="2:4" s="6" customFormat="1" x14ac:dyDescent="0.25">
      <c r="B118" s="4"/>
      <c r="C118" s="4"/>
      <c r="D118" s="4"/>
    </row>
    <row r="119" spans="2:4" s="6" customFormat="1" x14ac:dyDescent="0.25">
      <c r="B119" s="4"/>
      <c r="C119" s="4"/>
      <c r="D119" s="4"/>
    </row>
    <row r="120" spans="2:4" s="6" customFormat="1" x14ac:dyDescent="0.25">
      <c r="B120" s="4"/>
      <c r="C120" s="4"/>
      <c r="D120" s="4"/>
    </row>
    <row r="121" spans="2:4" s="6" customFormat="1" x14ac:dyDescent="0.25">
      <c r="B121" s="4"/>
      <c r="C121" s="4"/>
      <c r="D121" s="4"/>
    </row>
    <row r="122" spans="2:4" s="6" customFormat="1" x14ac:dyDescent="0.25">
      <c r="B122" s="4"/>
      <c r="C122" s="4"/>
      <c r="D122" s="4"/>
    </row>
    <row r="123" spans="2:4" s="6" customFormat="1" x14ac:dyDescent="0.25">
      <c r="B123" s="4"/>
      <c r="C123" s="4"/>
      <c r="D123" s="4"/>
    </row>
    <row r="124" spans="2:4" s="6" customFormat="1" x14ac:dyDescent="0.25">
      <c r="B124" s="4"/>
      <c r="C124" s="4"/>
      <c r="D124" s="4"/>
    </row>
    <row r="125" spans="2:4" s="6" customFormat="1" x14ac:dyDescent="0.25">
      <c r="B125" s="4"/>
      <c r="C125" s="4"/>
      <c r="D125" s="4"/>
    </row>
    <row r="126" spans="2:4" s="6" customFormat="1" x14ac:dyDescent="0.25">
      <c r="B126" s="4"/>
      <c r="C126" s="4"/>
      <c r="D126" s="4"/>
    </row>
    <row r="127" spans="2:4" s="6" customFormat="1" x14ac:dyDescent="0.25">
      <c r="B127" s="4"/>
      <c r="C127" s="4"/>
      <c r="D127" s="4"/>
    </row>
    <row r="128" spans="2:4" s="6" customFormat="1" x14ac:dyDescent="0.25">
      <c r="B128" s="4"/>
      <c r="C128" s="4"/>
      <c r="D128" s="4"/>
    </row>
    <row r="129" spans="2:4" s="6" customFormat="1" x14ac:dyDescent="0.25">
      <c r="B129" s="4"/>
      <c r="C129" s="4"/>
      <c r="D129" s="4"/>
    </row>
    <row r="130" spans="2:4" s="6" customFormat="1" x14ac:dyDescent="0.25">
      <c r="B130" s="4"/>
      <c r="C130" s="4"/>
      <c r="D130" s="4"/>
    </row>
    <row r="131" spans="2:4" s="6" customFormat="1" x14ac:dyDescent="0.25">
      <c r="B131" s="4"/>
      <c r="C131" s="4"/>
      <c r="D131" s="4"/>
    </row>
    <row r="132" spans="2:4" s="6" customFormat="1" x14ac:dyDescent="0.25">
      <c r="B132" s="4"/>
      <c r="C132" s="4"/>
      <c r="D132" s="4"/>
    </row>
    <row r="133" spans="2:4" s="6" customFormat="1" x14ac:dyDescent="0.25">
      <c r="B133" s="4"/>
      <c r="C133" s="4"/>
      <c r="D133" s="4"/>
    </row>
    <row r="134" spans="2:4" s="6" customFormat="1" x14ac:dyDescent="0.25">
      <c r="B134" s="4"/>
      <c r="C134" s="4"/>
      <c r="D134" s="4"/>
    </row>
    <row r="135" spans="2:4" s="6" customFormat="1" x14ac:dyDescent="0.25">
      <c r="B135" s="4"/>
      <c r="C135" s="4"/>
      <c r="D135" s="4"/>
    </row>
    <row r="136" spans="2:4" s="6" customFormat="1" x14ac:dyDescent="0.25">
      <c r="B136" s="4"/>
      <c r="C136" s="4"/>
      <c r="D136" s="4"/>
    </row>
    <row r="137" spans="2:4" s="6" customFormat="1" x14ac:dyDescent="0.25">
      <c r="B137" s="4"/>
      <c r="C137" s="4"/>
      <c r="D137" s="4"/>
    </row>
    <row r="138" spans="2:4" s="6" customFormat="1" x14ac:dyDescent="0.25">
      <c r="B138" s="4"/>
      <c r="C138" s="4"/>
      <c r="D138" s="4"/>
    </row>
    <row r="139" spans="2:4" s="6" customFormat="1" x14ac:dyDescent="0.25">
      <c r="B139" s="4"/>
      <c r="C139" s="4"/>
      <c r="D139" s="4"/>
    </row>
    <row r="140" spans="2:4" s="6" customFormat="1" x14ac:dyDescent="0.25">
      <c r="B140" s="4"/>
      <c r="C140" s="4"/>
      <c r="D140" s="4"/>
    </row>
    <row r="141" spans="2:4" s="6" customFormat="1" x14ac:dyDescent="0.25">
      <c r="B141" s="4"/>
      <c r="C141" s="4"/>
      <c r="D141" s="4"/>
    </row>
    <row r="142" spans="2:4" s="6" customFormat="1" x14ac:dyDescent="0.25">
      <c r="B142" s="4"/>
      <c r="C142" s="4"/>
      <c r="D142" s="4"/>
    </row>
    <row r="143" spans="2:4" s="6" customFormat="1" x14ac:dyDescent="0.25">
      <c r="B143" s="4"/>
      <c r="C143" s="4"/>
      <c r="D143" s="4"/>
    </row>
    <row r="144" spans="2:4" s="6" customFormat="1" x14ac:dyDescent="0.25">
      <c r="B144" s="4"/>
      <c r="C144" s="4"/>
      <c r="D144" s="4"/>
    </row>
    <row r="145" spans="2:4" s="6" customFormat="1" x14ac:dyDescent="0.25">
      <c r="B145" s="4"/>
      <c r="C145" s="4"/>
      <c r="D145" s="4"/>
    </row>
    <row r="146" spans="2:4" s="6" customFormat="1" x14ac:dyDescent="0.25">
      <c r="B146" s="4"/>
      <c r="C146" s="4"/>
      <c r="D146" s="4"/>
    </row>
    <row r="147" spans="2:4" s="6" customFormat="1" x14ac:dyDescent="0.25">
      <c r="B147" s="4"/>
      <c r="C147" s="4"/>
      <c r="D147" s="4"/>
    </row>
    <row r="148" spans="2:4" s="6" customFormat="1" x14ac:dyDescent="0.25">
      <c r="B148" s="4"/>
      <c r="C148" s="4"/>
      <c r="D148" s="4"/>
    </row>
    <row r="149" spans="2:4" s="6" customFormat="1" x14ac:dyDescent="0.25">
      <c r="B149" s="4"/>
      <c r="C149" s="4"/>
      <c r="D149" s="4"/>
    </row>
    <row r="150" spans="2:4" s="6" customFormat="1" x14ac:dyDescent="0.25">
      <c r="B150" s="4"/>
      <c r="C150" s="4"/>
      <c r="D150" s="4"/>
    </row>
    <row r="151" spans="2:4" s="6" customFormat="1" x14ac:dyDescent="0.25">
      <c r="B151" s="4"/>
      <c r="C151" s="4"/>
      <c r="D151" s="4"/>
    </row>
    <row r="152" spans="2:4" s="6" customFormat="1" x14ac:dyDescent="0.25">
      <c r="B152" s="4"/>
      <c r="C152" s="4"/>
      <c r="D152" s="4"/>
    </row>
    <row r="153" spans="2:4" s="6" customFormat="1" x14ac:dyDescent="0.25">
      <c r="B153" s="4"/>
      <c r="C153" s="4"/>
      <c r="D153" s="4"/>
    </row>
    <row r="154" spans="2:4" s="6" customFormat="1" x14ac:dyDescent="0.25">
      <c r="B154" s="4"/>
      <c r="C154" s="4"/>
      <c r="D154" s="4"/>
    </row>
    <row r="155" spans="2:4" s="6" customFormat="1" x14ac:dyDescent="0.25">
      <c r="B155" s="4"/>
      <c r="C155" s="4"/>
      <c r="D155" s="4"/>
    </row>
    <row r="156" spans="2:4" s="6" customFormat="1" x14ac:dyDescent="0.25">
      <c r="B156" s="4"/>
      <c r="C156" s="4"/>
      <c r="D156" s="4"/>
    </row>
    <row r="157" spans="2:4" s="6" customFormat="1" x14ac:dyDescent="0.25">
      <c r="B157" s="4"/>
      <c r="C157" s="4"/>
      <c r="D157" s="4"/>
    </row>
    <row r="158" spans="2:4" s="6" customFormat="1" x14ac:dyDescent="0.25">
      <c r="B158" s="4"/>
      <c r="C158" s="4"/>
      <c r="D158" s="4"/>
    </row>
    <row r="159" spans="2:4" s="6" customFormat="1" x14ac:dyDescent="0.25">
      <c r="B159" s="4"/>
      <c r="C159" s="4"/>
      <c r="D159" s="4"/>
    </row>
    <row r="160" spans="2:4" s="6" customFormat="1" x14ac:dyDescent="0.25">
      <c r="B160" s="4"/>
      <c r="C160" s="4"/>
      <c r="D160" s="4"/>
    </row>
    <row r="161" spans="2:4" s="6" customFormat="1" x14ac:dyDescent="0.25">
      <c r="B161" s="4"/>
      <c r="C161" s="4"/>
      <c r="D161" s="4"/>
    </row>
    <row r="162" spans="2:4" s="6" customFormat="1" x14ac:dyDescent="0.25">
      <c r="B162" s="4"/>
      <c r="C162" s="4"/>
      <c r="D162" s="4"/>
    </row>
    <row r="163" spans="2:4" s="6" customFormat="1" x14ac:dyDescent="0.25">
      <c r="B163" s="4"/>
      <c r="C163" s="4"/>
      <c r="D163" s="4"/>
    </row>
    <row r="164" spans="2:4" s="6" customFormat="1" x14ac:dyDescent="0.25">
      <c r="B164" s="4"/>
      <c r="C164" s="4"/>
      <c r="D164" s="4"/>
    </row>
    <row r="165" spans="2:4" s="6" customFormat="1" x14ac:dyDescent="0.25">
      <c r="B165" s="4"/>
      <c r="C165" s="4"/>
      <c r="D165" s="4"/>
    </row>
    <row r="166" spans="2:4" s="6" customFormat="1" x14ac:dyDescent="0.25">
      <c r="B166" s="4"/>
      <c r="C166" s="4"/>
      <c r="D166" s="4"/>
    </row>
    <row r="167" spans="2:4" s="6" customFormat="1" x14ac:dyDescent="0.25">
      <c r="B167" s="4"/>
      <c r="C167" s="4"/>
      <c r="D167" s="4"/>
    </row>
    <row r="168" spans="2:4" s="6" customFormat="1" x14ac:dyDescent="0.25">
      <c r="B168" s="4"/>
      <c r="C168" s="4"/>
      <c r="D168" s="4"/>
    </row>
    <row r="169" spans="2:4" s="6" customFormat="1" x14ac:dyDescent="0.25">
      <c r="B169" s="4"/>
      <c r="C169" s="4"/>
      <c r="D169" s="4"/>
    </row>
    <row r="170" spans="2:4" s="6" customFormat="1" x14ac:dyDescent="0.25">
      <c r="B170" s="4"/>
      <c r="C170" s="4"/>
      <c r="D170" s="4"/>
    </row>
    <row r="171" spans="2:4" s="6" customFormat="1" x14ac:dyDescent="0.25">
      <c r="B171" s="4"/>
      <c r="C171" s="4"/>
      <c r="D171" s="4"/>
    </row>
    <row r="172" spans="2:4" s="6" customFormat="1" x14ac:dyDescent="0.25">
      <c r="B172" s="4"/>
      <c r="C172" s="4"/>
      <c r="D172" s="4"/>
    </row>
    <row r="173" spans="2:4" s="6" customFormat="1" x14ac:dyDescent="0.25">
      <c r="B173" s="4"/>
      <c r="C173" s="4"/>
      <c r="D173" s="4"/>
    </row>
    <row r="174" spans="2:4" s="6" customFormat="1" x14ac:dyDescent="0.25">
      <c r="B174" s="4"/>
      <c r="C174" s="4"/>
      <c r="D174" s="4"/>
    </row>
    <row r="175" spans="2:4" s="6" customFormat="1" x14ac:dyDescent="0.25">
      <c r="B175" s="4"/>
      <c r="C175" s="4"/>
      <c r="D175" s="4"/>
    </row>
    <row r="176" spans="2:4" s="6" customFormat="1" x14ac:dyDescent="0.25">
      <c r="B176" s="4"/>
      <c r="C176" s="4"/>
      <c r="D176" s="4"/>
    </row>
    <row r="177" spans="2:4" s="6" customFormat="1" x14ac:dyDescent="0.25">
      <c r="B177" s="4"/>
      <c r="C177" s="4"/>
      <c r="D177" s="4"/>
    </row>
    <row r="178" spans="2:4" s="6" customFormat="1" x14ac:dyDescent="0.25">
      <c r="B178" s="4"/>
      <c r="C178" s="4"/>
      <c r="D178" s="4"/>
    </row>
    <row r="179" spans="2:4" s="6" customFormat="1" x14ac:dyDescent="0.25">
      <c r="B179" s="4"/>
      <c r="C179" s="4"/>
      <c r="D179" s="4"/>
    </row>
    <row r="180" spans="2:4" s="6" customFormat="1" x14ac:dyDescent="0.25">
      <c r="B180" s="4"/>
      <c r="C180" s="4"/>
      <c r="D180" s="4"/>
    </row>
    <row r="181" spans="2:4" s="6" customFormat="1" x14ac:dyDescent="0.25">
      <c r="B181" s="4"/>
      <c r="C181" s="4"/>
      <c r="D181" s="4"/>
    </row>
    <row r="182" spans="2:4" s="6" customFormat="1" x14ac:dyDescent="0.25">
      <c r="B182" s="4"/>
      <c r="C182" s="4"/>
      <c r="D182" s="4"/>
    </row>
    <row r="183" spans="2:4" s="6" customFormat="1" x14ac:dyDescent="0.25">
      <c r="B183" s="4"/>
      <c r="C183" s="4"/>
      <c r="D183" s="4"/>
    </row>
    <row r="184" spans="2:4" s="6" customFormat="1" x14ac:dyDescent="0.25">
      <c r="B184" s="4"/>
      <c r="C184" s="4"/>
      <c r="D184" s="4"/>
    </row>
    <row r="185" spans="2:4" s="6" customFormat="1" x14ac:dyDescent="0.25">
      <c r="B185" s="4"/>
      <c r="C185" s="4"/>
      <c r="D185" s="4"/>
    </row>
    <row r="186" spans="2:4" s="6" customFormat="1" x14ac:dyDescent="0.25">
      <c r="B186" s="4"/>
      <c r="C186" s="4"/>
      <c r="D186" s="4"/>
    </row>
    <row r="187" spans="2:4" s="6" customFormat="1" x14ac:dyDescent="0.25">
      <c r="B187" s="4"/>
      <c r="C187" s="4"/>
      <c r="D187" s="4"/>
    </row>
    <row r="188" spans="2:4" s="6" customFormat="1" x14ac:dyDescent="0.25">
      <c r="B188" s="4"/>
      <c r="C188" s="4"/>
      <c r="D188" s="4"/>
    </row>
    <row r="189" spans="2:4" s="6" customFormat="1" x14ac:dyDescent="0.25">
      <c r="B189" s="4"/>
      <c r="C189" s="4"/>
      <c r="D189" s="4"/>
    </row>
    <row r="190" spans="2:4" s="6" customFormat="1" x14ac:dyDescent="0.25">
      <c r="B190" s="4"/>
      <c r="C190" s="4"/>
      <c r="D190" s="4"/>
    </row>
    <row r="191" spans="2:4" s="6" customFormat="1" x14ac:dyDescent="0.25">
      <c r="B191" s="4"/>
      <c r="C191" s="4"/>
      <c r="D191" s="4"/>
    </row>
    <row r="192" spans="2:4" s="6" customFormat="1" x14ac:dyDescent="0.25">
      <c r="B192" s="4"/>
      <c r="C192" s="4"/>
      <c r="D192" s="4"/>
    </row>
    <row r="193" spans="2:4" s="6" customFormat="1" x14ac:dyDescent="0.25">
      <c r="B193" s="4"/>
      <c r="C193" s="4"/>
      <c r="D193" s="4"/>
    </row>
    <row r="194" spans="2:4" s="6" customFormat="1" x14ac:dyDescent="0.25">
      <c r="B194" s="4"/>
      <c r="C194" s="4"/>
      <c r="D194" s="4"/>
    </row>
    <row r="195" spans="2:4" s="6" customFormat="1" x14ac:dyDescent="0.25">
      <c r="B195" s="4"/>
      <c r="C195" s="4"/>
      <c r="D195" s="4"/>
    </row>
    <row r="196" spans="2:4" s="6" customFormat="1" x14ac:dyDescent="0.25">
      <c r="B196" s="4"/>
      <c r="C196" s="4"/>
      <c r="D196" s="4"/>
    </row>
    <row r="197" spans="2:4" s="6" customFormat="1" x14ac:dyDescent="0.25">
      <c r="B197" s="4"/>
      <c r="C197" s="4"/>
      <c r="D197" s="4"/>
    </row>
    <row r="198" spans="2:4" s="6" customFormat="1" x14ac:dyDescent="0.25">
      <c r="B198" s="4"/>
      <c r="C198" s="4"/>
      <c r="D198" s="4"/>
    </row>
    <row r="199" spans="2:4" s="6" customFormat="1" x14ac:dyDescent="0.25">
      <c r="B199" s="4"/>
      <c r="C199" s="4"/>
      <c r="D199" s="4"/>
    </row>
    <row r="200" spans="2:4" s="6" customFormat="1" x14ac:dyDescent="0.25">
      <c r="B200" s="4"/>
      <c r="C200" s="4"/>
      <c r="D200" s="4"/>
    </row>
    <row r="201" spans="2:4" s="6" customFormat="1" x14ac:dyDescent="0.25">
      <c r="B201" s="4"/>
      <c r="C201" s="4"/>
      <c r="D201" s="4"/>
    </row>
    <row r="202" spans="2:4" s="6" customFormat="1" x14ac:dyDescent="0.25">
      <c r="B202" s="4"/>
      <c r="C202" s="4"/>
      <c r="D202" s="4"/>
    </row>
    <row r="203" spans="2:4" s="6" customFormat="1" x14ac:dyDescent="0.25">
      <c r="B203" s="4"/>
      <c r="C203" s="4"/>
      <c r="D203" s="4"/>
    </row>
    <row r="204" spans="2:4" s="6" customFormat="1" x14ac:dyDescent="0.25">
      <c r="B204" s="4"/>
      <c r="C204" s="4"/>
      <c r="D204" s="4"/>
    </row>
    <row r="205" spans="2:4" s="6" customFormat="1" x14ac:dyDescent="0.25">
      <c r="B205" s="4"/>
      <c r="C205" s="4"/>
      <c r="D205" s="4"/>
    </row>
    <row r="206" spans="2:4" s="6" customFormat="1" x14ac:dyDescent="0.25">
      <c r="B206" s="4"/>
      <c r="C206" s="4"/>
      <c r="D206" s="4"/>
    </row>
    <row r="207" spans="2:4" s="6" customFormat="1" x14ac:dyDescent="0.25">
      <c r="B207" s="4"/>
      <c r="C207" s="4"/>
      <c r="D207" s="4"/>
    </row>
    <row r="208" spans="2:4" s="6" customFormat="1" x14ac:dyDescent="0.25">
      <c r="B208" s="4"/>
      <c r="C208" s="4"/>
      <c r="D208" s="4"/>
    </row>
    <row r="209" spans="2:4" s="6" customFormat="1" x14ac:dyDescent="0.25">
      <c r="B209" s="4"/>
      <c r="C209" s="4"/>
      <c r="D209" s="4"/>
    </row>
    <row r="210" spans="2:4" s="6" customFormat="1" x14ac:dyDescent="0.25">
      <c r="B210" s="4"/>
      <c r="C210" s="4"/>
      <c r="D210" s="4"/>
    </row>
    <row r="211" spans="2:4" s="6" customFormat="1" x14ac:dyDescent="0.25">
      <c r="B211" s="4"/>
      <c r="C211" s="4"/>
      <c r="D211" s="4"/>
    </row>
    <row r="212" spans="2:4" s="6" customFormat="1" x14ac:dyDescent="0.25">
      <c r="B212" s="4"/>
      <c r="C212" s="4"/>
      <c r="D212" s="4"/>
    </row>
    <row r="213" spans="2:4" s="6" customFormat="1" x14ac:dyDescent="0.25">
      <c r="B213" s="4"/>
      <c r="C213" s="4"/>
      <c r="D213" s="4"/>
    </row>
    <row r="214" spans="2:4" s="6" customFormat="1" x14ac:dyDescent="0.25">
      <c r="B214" s="4"/>
      <c r="C214" s="4"/>
      <c r="D214" s="4"/>
    </row>
    <row r="215" spans="2:4" s="6" customFormat="1" x14ac:dyDescent="0.25">
      <c r="B215" s="4"/>
      <c r="C215" s="4"/>
      <c r="D215" s="4"/>
    </row>
    <row r="216" spans="2:4" s="6" customFormat="1" x14ac:dyDescent="0.25">
      <c r="B216" s="4"/>
      <c r="C216" s="4"/>
      <c r="D216" s="4"/>
    </row>
    <row r="217" spans="2:4" s="6" customFormat="1" x14ac:dyDescent="0.25">
      <c r="B217" s="4"/>
      <c r="C217" s="4"/>
      <c r="D217" s="4"/>
    </row>
    <row r="218" spans="2:4" s="6" customFormat="1" x14ac:dyDescent="0.25">
      <c r="B218" s="4"/>
      <c r="C218" s="4"/>
      <c r="D218" s="4"/>
    </row>
    <row r="219" spans="2:4" s="6" customFormat="1" x14ac:dyDescent="0.25">
      <c r="B219" s="4"/>
      <c r="C219" s="4"/>
      <c r="D219" s="4"/>
    </row>
    <row r="220" spans="2:4" s="6" customFormat="1" x14ac:dyDescent="0.25">
      <c r="B220" s="4"/>
      <c r="C220" s="4"/>
      <c r="D220" s="4"/>
    </row>
    <row r="221" spans="2:4" s="6" customFormat="1" x14ac:dyDescent="0.25">
      <c r="B221" s="4"/>
      <c r="C221" s="4"/>
      <c r="D221" s="4"/>
    </row>
    <row r="222" spans="2:4" s="6" customFormat="1" x14ac:dyDescent="0.25">
      <c r="B222" s="4"/>
      <c r="C222" s="4"/>
      <c r="D222" s="4"/>
    </row>
    <row r="223" spans="2:4" s="6" customFormat="1" x14ac:dyDescent="0.25">
      <c r="B223" s="4"/>
      <c r="C223" s="4"/>
      <c r="D223" s="4"/>
    </row>
    <row r="224" spans="2:4" s="6" customFormat="1" x14ac:dyDescent="0.25">
      <c r="B224" s="4"/>
      <c r="C224" s="4"/>
      <c r="D224" s="4"/>
    </row>
    <row r="225" spans="2:4" s="6" customFormat="1" x14ac:dyDescent="0.25">
      <c r="B225" s="4"/>
      <c r="C225" s="4"/>
      <c r="D225" s="4"/>
    </row>
    <row r="226" spans="2:4" s="6" customFormat="1" x14ac:dyDescent="0.25">
      <c r="B226" s="4"/>
      <c r="C226" s="4"/>
      <c r="D226" s="4"/>
    </row>
    <row r="227" spans="2:4" s="6" customFormat="1" x14ac:dyDescent="0.25">
      <c r="B227" s="4"/>
      <c r="C227" s="4"/>
      <c r="D227" s="4"/>
    </row>
    <row r="228" spans="2:4" s="6" customFormat="1" x14ac:dyDescent="0.25">
      <c r="B228" s="4"/>
      <c r="C228" s="4"/>
      <c r="D228" s="4"/>
    </row>
    <row r="229" spans="2:4" s="6" customFormat="1" x14ac:dyDescent="0.25">
      <c r="B229" s="4"/>
      <c r="C229" s="4"/>
      <c r="D229" s="4"/>
    </row>
    <row r="230" spans="2:4" s="6" customFormat="1" x14ac:dyDescent="0.25">
      <c r="B230" s="4"/>
      <c r="C230" s="4"/>
      <c r="D230" s="4"/>
    </row>
    <row r="231" spans="2:4" s="6" customFormat="1" x14ac:dyDescent="0.25">
      <c r="B231" s="4"/>
      <c r="C231" s="4"/>
      <c r="D231" s="4"/>
    </row>
    <row r="232" spans="2:4" s="6" customFormat="1" x14ac:dyDescent="0.25">
      <c r="B232" s="4"/>
      <c r="C232" s="4"/>
      <c r="D232" s="4"/>
    </row>
    <row r="233" spans="2:4" s="6" customFormat="1" x14ac:dyDescent="0.25">
      <c r="B233" s="4"/>
      <c r="C233" s="4"/>
      <c r="D233" s="4"/>
    </row>
    <row r="234" spans="2:4" s="6" customFormat="1" x14ac:dyDescent="0.25">
      <c r="B234" s="4"/>
      <c r="C234" s="4"/>
      <c r="D234" s="4"/>
    </row>
    <row r="235" spans="2:4" s="6" customFormat="1" x14ac:dyDescent="0.25">
      <c r="B235" s="4"/>
      <c r="C235" s="4"/>
      <c r="D235" s="4"/>
    </row>
    <row r="236" spans="2:4" s="6" customFormat="1" x14ac:dyDescent="0.25">
      <c r="B236" s="4"/>
      <c r="C236" s="4"/>
      <c r="D236" s="4"/>
    </row>
    <row r="237" spans="2:4" s="6" customFormat="1" x14ac:dyDescent="0.25">
      <c r="B237" s="4"/>
      <c r="C237" s="4"/>
      <c r="D237" s="4"/>
    </row>
    <row r="238" spans="2:4" s="6" customFormat="1" x14ac:dyDescent="0.25">
      <c r="B238" s="4"/>
      <c r="C238" s="4"/>
      <c r="D238" s="4"/>
    </row>
    <row r="239" spans="2:4" s="6" customFormat="1" x14ac:dyDescent="0.25">
      <c r="B239" s="4"/>
      <c r="C239" s="4"/>
      <c r="D239" s="4"/>
    </row>
    <row r="240" spans="2:4" s="6" customFormat="1" x14ac:dyDescent="0.25">
      <c r="B240" s="4"/>
      <c r="C240" s="4"/>
      <c r="D240" s="4"/>
    </row>
    <row r="241" spans="2:4" s="6" customFormat="1" x14ac:dyDescent="0.25">
      <c r="B241" s="4"/>
      <c r="C241" s="4"/>
      <c r="D241" s="4"/>
    </row>
    <row r="242" spans="2:4" s="6" customFormat="1" x14ac:dyDescent="0.25">
      <c r="B242" s="4"/>
      <c r="C242" s="4"/>
      <c r="D242" s="4"/>
    </row>
    <row r="243" spans="2:4" s="6" customFormat="1" x14ac:dyDescent="0.25">
      <c r="B243" s="4"/>
      <c r="C243" s="4"/>
      <c r="D243" s="4"/>
    </row>
    <row r="244" spans="2:4" s="6" customFormat="1" x14ac:dyDescent="0.25">
      <c r="B244" s="4"/>
      <c r="C244" s="4"/>
      <c r="D244" s="4"/>
    </row>
    <row r="245" spans="2:4" s="6" customFormat="1" x14ac:dyDescent="0.25">
      <c r="B245" s="4"/>
      <c r="C245" s="4"/>
      <c r="D245" s="4"/>
    </row>
    <row r="246" spans="2:4" s="6" customFormat="1" x14ac:dyDescent="0.25">
      <c r="B246" s="4"/>
      <c r="C246" s="4"/>
      <c r="D246" s="4"/>
    </row>
    <row r="247" spans="2:4" s="6" customFormat="1" x14ac:dyDescent="0.25">
      <c r="B247" s="4"/>
      <c r="C247" s="4"/>
      <c r="D247" s="4"/>
    </row>
    <row r="248" spans="2:4" s="6" customFormat="1" x14ac:dyDescent="0.25">
      <c r="B248" s="4"/>
      <c r="C248" s="4"/>
      <c r="D248" s="4"/>
    </row>
    <row r="249" spans="2:4" s="6" customFormat="1" x14ac:dyDescent="0.25">
      <c r="B249" s="4"/>
      <c r="C249" s="4"/>
      <c r="D249" s="4"/>
    </row>
    <row r="250" spans="2:4" s="6" customFormat="1" x14ac:dyDescent="0.25">
      <c r="B250" s="4"/>
      <c r="C250" s="4"/>
      <c r="D250" s="4"/>
    </row>
    <row r="251" spans="2:4" s="6" customFormat="1" x14ac:dyDescent="0.25">
      <c r="B251" s="4"/>
      <c r="C251" s="4"/>
      <c r="D251" s="4"/>
    </row>
    <row r="252" spans="2:4" s="6" customFormat="1" x14ac:dyDescent="0.25">
      <c r="B252" s="4"/>
      <c r="C252" s="4"/>
      <c r="D252" s="4"/>
    </row>
    <row r="253" spans="2:4" s="6" customFormat="1" x14ac:dyDescent="0.25">
      <c r="B253" s="4"/>
      <c r="C253" s="4"/>
      <c r="D253" s="4"/>
    </row>
    <row r="254" spans="2:4" s="6" customFormat="1" x14ac:dyDescent="0.25">
      <c r="B254" s="4"/>
      <c r="C254" s="4"/>
      <c r="D254" s="4"/>
    </row>
    <row r="255" spans="2:4" s="6" customFormat="1" x14ac:dyDescent="0.25">
      <c r="B255" s="4"/>
      <c r="C255" s="4"/>
      <c r="D255" s="4"/>
    </row>
    <row r="256" spans="2:4" s="6" customFormat="1" x14ac:dyDescent="0.25">
      <c r="B256" s="4"/>
      <c r="C256" s="4"/>
      <c r="D256" s="4"/>
    </row>
    <row r="257" spans="2:4" s="6" customFormat="1" x14ac:dyDescent="0.25">
      <c r="B257" s="4"/>
      <c r="C257" s="4"/>
      <c r="D257" s="4"/>
    </row>
    <row r="258" spans="2:4" s="6" customFormat="1" x14ac:dyDescent="0.25">
      <c r="B258" s="4"/>
      <c r="C258" s="4"/>
      <c r="D258" s="4"/>
    </row>
    <row r="259" spans="2:4" s="6" customFormat="1" x14ac:dyDescent="0.25">
      <c r="B259" s="4"/>
      <c r="C259" s="4"/>
      <c r="D259" s="4"/>
    </row>
    <row r="260" spans="2:4" s="6" customFormat="1" x14ac:dyDescent="0.25">
      <c r="B260" s="4"/>
      <c r="C260" s="4"/>
      <c r="D260" s="4"/>
    </row>
    <row r="261" spans="2:4" s="6" customFormat="1" x14ac:dyDescent="0.25">
      <c r="B261" s="4"/>
      <c r="C261" s="4"/>
      <c r="D261" s="4"/>
    </row>
    <row r="262" spans="2:4" s="6" customFormat="1" x14ac:dyDescent="0.25">
      <c r="B262" s="4"/>
      <c r="C262" s="4"/>
      <c r="D262" s="4"/>
    </row>
    <row r="263" spans="2:4" s="6" customFormat="1" x14ac:dyDescent="0.25">
      <c r="B263" s="4"/>
      <c r="C263" s="4"/>
      <c r="D263" s="4"/>
    </row>
    <row r="264" spans="2:4" s="6" customFormat="1" x14ac:dyDescent="0.25">
      <c r="B264" s="4"/>
      <c r="C264" s="4"/>
      <c r="D264" s="4"/>
    </row>
    <row r="265" spans="2:4" s="6" customFormat="1" x14ac:dyDescent="0.25">
      <c r="B265" s="4"/>
      <c r="C265" s="4"/>
      <c r="D265" s="4"/>
    </row>
  </sheetData>
  <mergeCells count="17">
    <mergeCell ref="M8:R8"/>
    <mergeCell ref="F3:I3"/>
    <mergeCell ref="F4:I4"/>
    <mergeCell ref="F5:I5"/>
    <mergeCell ref="F6:I6"/>
    <mergeCell ref="D8:I8"/>
    <mergeCell ref="D9:E9"/>
    <mergeCell ref="M9:N9"/>
    <mergeCell ref="D24:I24"/>
    <mergeCell ref="M24:R24"/>
    <mergeCell ref="D25:E25"/>
    <mergeCell ref="M25:N25"/>
    <mergeCell ref="D40:I40"/>
    <mergeCell ref="M40:R40"/>
    <mergeCell ref="D41:E41"/>
    <mergeCell ref="M41:N41"/>
    <mergeCell ref="B63:R63"/>
  </mergeCells>
  <conditionalFormatting sqref="B11:E11 B21:E22">
    <cfRule type="beginsWith" dxfId="121" priority="147" operator="beginsWith" text="NA">
      <formula>LEFT(B11,2)="NA"</formula>
    </cfRule>
  </conditionalFormatting>
  <conditionalFormatting sqref="B12:E12">
    <cfRule type="beginsWith" dxfId="120" priority="141" operator="beginsWith" text="NA">
      <formula>LEFT(B12,2)="NA"</formula>
    </cfRule>
  </conditionalFormatting>
  <conditionalFormatting sqref="B13:E13">
    <cfRule type="beginsWith" dxfId="119" priority="140" operator="beginsWith" text="NA">
      <formula>LEFT(B13,2)="NA"</formula>
    </cfRule>
  </conditionalFormatting>
  <conditionalFormatting sqref="B14:E14">
    <cfRule type="beginsWith" dxfId="118" priority="139" operator="beginsWith" text="NA">
      <formula>LEFT(B14,2)="NA"</formula>
    </cfRule>
  </conditionalFormatting>
  <conditionalFormatting sqref="B15:E15">
    <cfRule type="beginsWith" dxfId="117" priority="138" operator="beginsWith" text="NA">
      <formula>LEFT(B15,2)="NA"</formula>
    </cfRule>
  </conditionalFormatting>
  <conditionalFormatting sqref="B16:E16">
    <cfRule type="beginsWith" dxfId="116" priority="137" operator="beginsWith" text="NA">
      <formula>LEFT(B16,2)="NA"</formula>
    </cfRule>
  </conditionalFormatting>
  <conditionalFormatting sqref="B17:E17">
    <cfRule type="beginsWith" dxfId="115" priority="136" operator="beginsWith" text="NA">
      <formula>LEFT(B17,2)="NA"</formula>
    </cfRule>
  </conditionalFormatting>
  <conditionalFormatting sqref="B18:E18">
    <cfRule type="beginsWith" dxfId="114" priority="135" operator="beginsWith" text="NA">
      <formula>LEFT(B18,2)="NA"</formula>
    </cfRule>
  </conditionalFormatting>
  <conditionalFormatting sqref="B19:E19">
    <cfRule type="beginsWith" dxfId="113" priority="134" operator="beginsWith" text="NA">
      <formula>LEFT(B19,2)="NA"</formula>
    </cfRule>
  </conditionalFormatting>
  <conditionalFormatting sqref="B20:E20">
    <cfRule type="beginsWith" dxfId="112" priority="133" operator="beginsWith" text="NA">
      <formula>LEFT(B20,2)="NA"</formula>
    </cfRule>
  </conditionalFormatting>
  <conditionalFormatting sqref="K11:N11 K21:N22">
    <cfRule type="beginsWith" dxfId="111" priority="132" operator="beginsWith" text="NA">
      <formula>LEFT(K11,2)="NA"</formula>
    </cfRule>
  </conditionalFormatting>
  <conditionalFormatting sqref="K12:N12">
    <cfRule type="beginsWith" dxfId="110" priority="131" operator="beginsWith" text="NA">
      <formula>LEFT(K12,2)="NA"</formula>
    </cfRule>
  </conditionalFormatting>
  <conditionalFormatting sqref="K13:N13">
    <cfRule type="beginsWith" dxfId="109" priority="130" operator="beginsWith" text="NA">
      <formula>LEFT(K13,2)="NA"</formula>
    </cfRule>
  </conditionalFormatting>
  <conditionalFormatting sqref="K14:N14">
    <cfRule type="beginsWith" dxfId="108" priority="129" operator="beginsWith" text="NA">
      <formula>LEFT(K14,2)="NA"</formula>
    </cfRule>
  </conditionalFormatting>
  <conditionalFormatting sqref="K15:N15">
    <cfRule type="beginsWith" dxfId="107" priority="128" operator="beginsWith" text="NA">
      <formula>LEFT(K15,2)="NA"</formula>
    </cfRule>
  </conditionalFormatting>
  <conditionalFormatting sqref="K16:N16">
    <cfRule type="beginsWith" dxfId="106" priority="127" operator="beginsWith" text="NA">
      <formula>LEFT(K16,2)="NA"</formula>
    </cfRule>
  </conditionalFormatting>
  <conditionalFormatting sqref="K17:N17">
    <cfRule type="beginsWith" dxfId="105" priority="126" operator="beginsWith" text="NA">
      <formula>LEFT(K17,2)="NA"</formula>
    </cfRule>
  </conditionalFormatting>
  <conditionalFormatting sqref="K18:N18">
    <cfRule type="beginsWith" dxfId="104" priority="125" operator="beginsWith" text="NA">
      <formula>LEFT(K18,2)="NA"</formula>
    </cfRule>
  </conditionalFormatting>
  <conditionalFormatting sqref="K19:N19">
    <cfRule type="beginsWith" dxfId="103" priority="124" operator="beginsWith" text="NA">
      <formula>LEFT(K19,2)="NA"</formula>
    </cfRule>
  </conditionalFormatting>
  <conditionalFormatting sqref="K20:N20">
    <cfRule type="beginsWith" dxfId="102" priority="123" operator="beginsWith" text="NA">
      <formula>LEFT(K20,2)="NA"</formula>
    </cfRule>
  </conditionalFormatting>
  <conditionalFormatting sqref="B43:E43 B53:E54">
    <cfRule type="beginsWith" dxfId="101" priority="102" operator="beginsWith" text="NA">
      <formula>LEFT(B43,2)="NA"</formula>
    </cfRule>
  </conditionalFormatting>
  <conditionalFormatting sqref="B44:E44">
    <cfRule type="beginsWith" dxfId="100" priority="101" operator="beginsWith" text="NA">
      <formula>LEFT(B44,2)="NA"</formula>
    </cfRule>
  </conditionalFormatting>
  <conditionalFormatting sqref="B45:E45">
    <cfRule type="beginsWith" dxfId="99" priority="100" operator="beginsWith" text="NA">
      <formula>LEFT(B45,2)="NA"</formula>
    </cfRule>
  </conditionalFormatting>
  <conditionalFormatting sqref="B46:E46">
    <cfRule type="beginsWith" dxfId="98" priority="99" operator="beginsWith" text="NA">
      <formula>LEFT(B46,2)="NA"</formula>
    </cfRule>
  </conditionalFormatting>
  <conditionalFormatting sqref="B47:E47">
    <cfRule type="beginsWith" dxfId="97" priority="98" operator="beginsWith" text="NA">
      <formula>LEFT(B47,2)="NA"</formula>
    </cfRule>
  </conditionalFormatting>
  <conditionalFormatting sqref="B48:E48">
    <cfRule type="beginsWith" dxfId="96" priority="97" operator="beginsWith" text="NA">
      <formula>LEFT(B48,2)="NA"</formula>
    </cfRule>
  </conditionalFormatting>
  <conditionalFormatting sqref="B49:E49">
    <cfRule type="beginsWith" dxfId="95" priority="96" operator="beginsWith" text="NA">
      <formula>LEFT(B49,2)="NA"</formula>
    </cfRule>
  </conditionalFormatting>
  <conditionalFormatting sqref="B50:E50">
    <cfRule type="beginsWith" dxfId="94" priority="95" operator="beginsWith" text="NA">
      <formula>LEFT(B50,2)="NA"</formula>
    </cfRule>
  </conditionalFormatting>
  <conditionalFormatting sqref="B51:E51">
    <cfRule type="beginsWith" dxfId="93" priority="94" operator="beginsWith" text="NA">
      <formula>LEFT(B51,2)="NA"</formula>
    </cfRule>
  </conditionalFormatting>
  <conditionalFormatting sqref="B52:E52">
    <cfRule type="beginsWith" dxfId="92" priority="93" operator="beginsWith" text="NA">
      <formula>LEFT(B52,2)="NA"</formula>
    </cfRule>
  </conditionalFormatting>
  <conditionalFormatting sqref="K43:N43 K53:N54">
    <cfRule type="beginsWith" dxfId="91" priority="92" operator="beginsWith" text="NA">
      <formula>LEFT(K43,2)="NA"</formula>
    </cfRule>
  </conditionalFormatting>
  <conditionalFormatting sqref="K44:N44">
    <cfRule type="beginsWith" dxfId="90" priority="91" operator="beginsWith" text="NA">
      <formula>LEFT(K44,2)="NA"</formula>
    </cfRule>
  </conditionalFormatting>
  <conditionalFormatting sqref="K45:N45">
    <cfRule type="beginsWith" dxfId="89" priority="90" operator="beginsWith" text="NA">
      <formula>LEFT(K45,2)="NA"</formula>
    </cfRule>
  </conditionalFormatting>
  <conditionalFormatting sqref="K46:N46">
    <cfRule type="beginsWith" dxfId="88" priority="89" operator="beginsWith" text="NA">
      <formula>LEFT(K46,2)="NA"</formula>
    </cfRule>
  </conditionalFormatting>
  <conditionalFormatting sqref="K47:N47">
    <cfRule type="beginsWith" dxfId="87" priority="88" operator="beginsWith" text="NA">
      <formula>LEFT(K47,2)="NA"</formula>
    </cfRule>
  </conditionalFormatting>
  <conditionalFormatting sqref="K48:N48">
    <cfRule type="beginsWith" dxfId="86" priority="87" operator="beginsWith" text="NA">
      <formula>LEFT(K48,2)="NA"</formula>
    </cfRule>
  </conditionalFormatting>
  <conditionalFormatting sqref="K49:N49">
    <cfRule type="beginsWith" dxfId="85" priority="86" operator="beginsWith" text="NA">
      <formula>LEFT(K49,2)="NA"</formula>
    </cfRule>
  </conditionalFormatting>
  <conditionalFormatting sqref="K50:N50">
    <cfRule type="beginsWith" dxfId="84" priority="85" operator="beginsWith" text="NA">
      <formula>LEFT(K50,2)="NA"</formula>
    </cfRule>
  </conditionalFormatting>
  <conditionalFormatting sqref="K51:N51">
    <cfRule type="beginsWith" dxfId="83" priority="84" operator="beginsWith" text="NA">
      <formula>LEFT(K51,2)="NA"</formula>
    </cfRule>
  </conditionalFormatting>
  <conditionalFormatting sqref="K52:N52">
    <cfRule type="beginsWith" dxfId="82" priority="83" operator="beginsWith" text="NA">
      <formula>LEFT(K52,2)="NA"</formula>
    </cfRule>
  </conditionalFormatting>
  <conditionalFormatting sqref="C31:C32">
    <cfRule type="beginsWith" dxfId="81" priority="82" operator="beginsWith" text="NA">
      <formula>LEFT(C31,2)="NA"</formula>
    </cfRule>
  </conditionalFormatting>
  <conditionalFormatting sqref="C27">
    <cfRule type="beginsWith" dxfId="80" priority="81" operator="beginsWith" text="NA">
      <formula>LEFT(C27,2)="NA"</formula>
    </cfRule>
  </conditionalFormatting>
  <conditionalFormatting sqref="C28">
    <cfRule type="beginsWith" dxfId="79" priority="80" operator="beginsWith" text="NA">
      <formula>LEFT(C28,2)="NA"</formula>
    </cfRule>
  </conditionalFormatting>
  <conditionalFormatting sqref="C29">
    <cfRule type="beginsWith" dxfId="78" priority="79" operator="beginsWith" text="NA">
      <formula>LEFT(C29,2)="NA"</formula>
    </cfRule>
  </conditionalFormatting>
  <conditionalFormatting sqref="C30">
    <cfRule type="beginsWith" dxfId="77" priority="78" operator="beginsWith" text="NA">
      <formula>LEFT(C30,2)="NA"</formula>
    </cfRule>
  </conditionalFormatting>
  <conditionalFormatting sqref="C33">
    <cfRule type="beginsWith" dxfId="76" priority="77" operator="beginsWith" text="NA">
      <formula>LEFT(C33,2)="NA"</formula>
    </cfRule>
  </conditionalFormatting>
  <conditionalFormatting sqref="C34">
    <cfRule type="beginsWith" dxfId="75" priority="76" operator="beginsWith" text="NA">
      <formula>LEFT(C34,2)="NA"</formula>
    </cfRule>
  </conditionalFormatting>
  <conditionalFormatting sqref="C35">
    <cfRule type="beginsWith" dxfId="74" priority="75" operator="beginsWith" text="NA">
      <formula>LEFT(C35,2)="NA"</formula>
    </cfRule>
  </conditionalFormatting>
  <conditionalFormatting sqref="C36">
    <cfRule type="beginsWith" dxfId="73" priority="74" operator="beginsWith" text="NA">
      <formula>LEFT(C36,2)="NA"</formula>
    </cfRule>
  </conditionalFormatting>
  <conditionalFormatting sqref="C37">
    <cfRule type="beginsWith" dxfId="72" priority="73" operator="beginsWith" text="NA">
      <formula>LEFT(C37,2)="NA"</formula>
    </cfRule>
  </conditionalFormatting>
  <conditionalFormatting sqref="C38">
    <cfRule type="beginsWith" dxfId="71" priority="72" operator="beginsWith" text="NA">
      <formula>LEFT(C38,2)="NA"</formula>
    </cfRule>
  </conditionalFormatting>
  <conditionalFormatting sqref="B31:B32">
    <cfRule type="beginsWith" dxfId="70" priority="71" operator="beginsWith" text="NA">
      <formula>LEFT(B31,2)="NA"</formula>
    </cfRule>
  </conditionalFormatting>
  <conditionalFormatting sqref="B27">
    <cfRule type="beginsWith" dxfId="69" priority="70" operator="beginsWith" text="NA">
      <formula>LEFT(B27,2)="NA"</formula>
    </cfRule>
  </conditionalFormatting>
  <conditionalFormatting sqref="B28">
    <cfRule type="beginsWith" dxfId="68" priority="69" operator="beginsWith" text="NA">
      <formula>LEFT(B28,2)="NA"</formula>
    </cfRule>
  </conditionalFormatting>
  <conditionalFormatting sqref="B29">
    <cfRule type="beginsWith" dxfId="67" priority="68" operator="beginsWith" text="NA">
      <formula>LEFT(B29,2)="NA"</formula>
    </cfRule>
  </conditionalFormatting>
  <conditionalFormatting sqref="B30">
    <cfRule type="beginsWith" dxfId="66" priority="67" operator="beginsWith" text="NA">
      <formula>LEFT(B30,2)="NA"</formula>
    </cfRule>
  </conditionalFormatting>
  <conditionalFormatting sqref="B33">
    <cfRule type="beginsWith" dxfId="65" priority="66" operator="beginsWith" text="NA">
      <formula>LEFT(B33,2)="NA"</formula>
    </cfRule>
  </conditionalFormatting>
  <conditionalFormatting sqref="B34">
    <cfRule type="beginsWith" dxfId="64" priority="65" operator="beginsWith" text="NA">
      <formula>LEFT(B34,2)="NA"</formula>
    </cfRule>
  </conditionalFormatting>
  <conditionalFormatting sqref="B35">
    <cfRule type="beginsWith" dxfId="63" priority="64" operator="beginsWith" text="NA">
      <formula>LEFT(B35,2)="NA"</formula>
    </cfRule>
  </conditionalFormatting>
  <conditionalFormatting sqref="B36">
    <cfRule type="beginsWith" dxfId="62" priority="63" operator="beginsWith" text="NA">
      <formula>LEFT(B36,2)="NA"</formula>
    </cfRule>
  </conditionalFormatting>
  <conditionalFormatting sqref="B37">
    <cfRule type="beginsWith" dxfId="61" priority="62" operator="beginsWith" text="NA">
      <formula>LEFT(B37,2)="NA"</formula>
    </cfRule>
  </conditionalFormatting>
  <conditionalFormatting sqref="B38">
    <cfRule type="beginsWith" dxfId="60" priority="61" operator="beginsWith" text="NA">
      <formula>LEFT(B38,2)="NA"</formula>
    </cfRule>
  </conditionalFormatting>
  <conditionalFormatting sqref="D27 D37:D38">
    <cfRule type="beginsWith" dxfId="59" priority="60" operator="beginsWith" text="NA">
      <formula>LEFT(D27,2)="NA"</formula>
    </cfRule>
  </conditionalFormatting>
  <conditionalFormatting sqref="D28">
    <cfRule type="beginsWith" dxfId="58" priority="59" operator="beginsWith" text="NA">
      <formula>LEFT(D28,2)="NA"</formula>
    </cfRule>
  </conditionalFormatting>
  <conditionalFormatting sqref="D29">
    <cfRule type="beginsWith" dxfId="57" priority="58" operator="beginsWith" text="NA">
      <formula>LEFT(D29,2)="NA"</formula>
    </cfRule>
  </conditionalFormatting>
  <conditionalFormatting sqref="D30">
    <cfRule type="beginsWith" dxfId="56" priority="57" operator="beginsWith" text="NA">
      <formula>LEFT(D30,2)="NA"</formula>
    </cfRule>
  </conditionalFormatting>
  <conditionalFormatting sqref="D31">
    <cfRule type="beginsWith" dxfId="55" priority="56" operator="beginsWith" text="NA">
      <formula>LEFT(D31,2)="NA"</formula>
    </cfRule>
  </conditionalFormatting>
  <conditionalFormatting sqref="D32">
    <cfRule type="beginsWith" dxfId="54" priority="55" operator="beginsWith" text="NA">
      <formula>LEFT(D32,2)="NA"</formula>
    </cfRule>
  </conditionalFormatting>
  <conditionalFormatting sqref="D33">
    <cfRule type="beginsWith" dxfId="53" priority="54" operator="beginsWith" text="NA">
      <formula>LEFT(D33,2)="NA"</formula>
    </cfRule>
  </conditionalFormatting>
  <conditionalFormatting sqref="D34">
    <cfRule type="beginsWith" dxfId="52" priority="53" operator="beginsWith" text="NA">
      <formula>LEFT(D34,2)="NA"</formula>
    </cfRule>
  </conditionalFormatting>
  <conditionalFormatting sqref="D35">
    <cfRule type="beginsWith" dxfId="51" priority="52" operator="beginsWith" text="NA">
      <formula>LEFT(D35,2)="NA"</formula>
    </cfRule>
  </conditionalFormatting>
  <conditionalFormatting sqref="D36">
    <cfRule type="beginsWith" dxfId="50" priority="51" operator="beginsWith" text="NA">
      <formula>LEFT(D36,2)="NA"</formula>
    </cfRule>
  </conditionalFormatting>
  <conditionalFormatting sqref="E27 E37:E38">
    <cfRule type="beginsWith" dxfId="49" priority="50" operator="beginsWith" text="NA">
      <formula>LEFT(E27,2)="NA"</formula>
    </cfRule>
  </conditionalFormatting>
  <conditionalFormatting sqref="E28">
    <cfRule type="beginsWith" dxfId="48" priority="49" operator="beginsWith" text="NA">
      <formula>LEFT(E28,2)="NA"</formula>
    </cfRule>
  </conditionalFormatting>
  <conditionalFormatting sqref="E29">
    <cfRule type="beginsWith" dxfId="47" priority="48" operator="beginsWith" text="NA">
      <formula>LEFT(E29,2)="NA"</formula>
    </cfRule>
  </conditionalFormatting>
  <conditionalFormatting sqref="E30">
    <cfRule type="beginsWith" dxfId="46" priority="47" operator="beginsWith" text="NA">
      <formula>LEFT(E30,2)="NA"</formula>
    </cfRule>
  </conditionalFormatting>
  <conditionalFormatting sqref="E31">
    <cfRule type="beginsWith" dxfId="45" priority="46" operator="beginsWith" text="NA">
      <formula>LEFT(E31,2)="NA"</formula>
    </cfRule>
  </conditionalFormatting>
  <conditionalFormatting sqref="E32">
    <cfRule type="beginsWith" dxfId="44" priority="45" operator="beginsWith" text="NA">
      <formula>LEFT(E32,2)="NA"</formula>
    </cfRule>
  </conditionalFormatting>
  <conditionalFormatting sqref="E33">
    <cfRule type="beginsWith" dxfId="43" priority="44" operator="beginsWith" text="NA">
      <formula>LEFT(E33,2)="NA"</formula>
    </cfRule>
  </conditionalFormatting>
  <conditionalFormatting sqref="E34">
    <cfRule type="beginsWith" dxfId="42" priority="43" operator="beginsWith" text="NA">
      <formula>LEFT(E34,2)="NA"</formula>
    </cfRule>
  </conditionalFormatting>
  <conditionalFormatting sqref="E35">
    <cfRule type="beginsWith" dxfId="41" priority="42" operator="beginsWith" text="NA">
      <formula>LEFT(E35,2)="NA"</formula>
    </cfRule>
  </conditionalFormatting>
  <conditionalFormatting sqref="E36">
    <cfRule type="beginsWith" dxfId="40" priority="41" operator="beginsWith" text="NA">
      <formula>LEFT(E36,2)="NA"</formula>
    </cfRule>
  </conditionalFormatting>
  <conditionalFormatting sqref="L27 L37:L38">
    <cfRule type="beginsWith" dxfId="39" priority="40" operator="beginsWith" text="NA">
      <formula>LEFT(L27,2)="NA"</formula>
    </cfRule>
  </conditionalFormatting>
  <conditionalFormatting sqref="L28">
    <cfRule type="beginsWith" dxfId="38" priority="39" operator="beginsWith" text="NA">
      <formula>LEFT(L28,2)="NA"</formula>
    </cfRule>
  </conditionalFormatting>
  <conditionalFormatting sqref="L29">
    <cfRule type="beginsWith" dxfId="37" priority="38" operator="beginsWith" text="NA">
      <formula>LEFT(L29,2)="NA"</formula>
    </cfRule>
  </conditionalFormatting>
  <conditionalFormatting sqref="L30">
    <cfRule type="beginsWith" dxfId="36" priority="37" operator="beginsWith" text="NA">
      <formula>LEFT(L30,2)="NA"</formula>
    </cfRule>
  </conditionalFormatting>
  <conditionalFormatting sqref="L31">
    <cfRule type="beginsWith" dxfId="35" priority="36" operator="beginsWith" text="NA">
      <formula>LEFT(L31,2)="NA"</formula>
    </cfRule>
  </conditionalFormatting>
  <conditionalFormatting sqref="L32">
    <cfRule type="beginsWith" dxfId="34" priority="35" operator="beginsWith" text="NA">
      <formula>LEFT(L32,2)="NA"</formula>
    </cfRule>
  </conditionalFormatting>
  <conditionalFormatting sqref="L33">
    <cfRule type="beginsWith" dxfId="33" priority="34" operator="beginsWith" text="NA">
      <formula>LEFT(L33,2)="NA"</formula>
    </cfRule>
  </conditionalFormatting>
  <conditionalFormatting sqref="L34">
    <cfRule type="beginsWith" dxfId="32" priority="33" operator="beginsWith" text="NA">
      <formula>LEFT(L34,2)="NA"</formula>
    </cfRule>
  </conditionalFormatting>
  <conditionalFormatting sqref="L35">
    <cfRule type="beginsWith" dxfId="31" priority="32" operator="beginsWith" text="NA">
      <formula>LEFT(L35,2)="NA"</formula>
    </cfRule>
  </conditionalFormatting>
  <conditionalFormatting sqref="L36">
    <cfRule type="beginsWith" dxfId="30" priority="31" operator="beginsWith" text="NA">
      <formula>LEFT(L36,2)="NA"</formula>
    </cfRule>
  </conditionalFormatting>
  <conditionalFormatting sqref="K27 K37:K38">
    <cfRule type="beginsWith" dxfId="29" priority="30" operator="beginsWith" text="NA">
      <formula>LEFT(K27,2)="NA"</formula>
    </cfRule>
  </conditionalFormatting>
  <conditionalFormatting sqref="K28">
    <cfRule type="beginsWith" dxfId="28" priority="29" operator="beginsWith" text="NA">
      <formula>LEFT(K28,2)="NA"</formula>
    </cfRule>
  </conditionalFormatting>
  <conditionalFormatting sqref="K29">
    <cfRule type="beginsWith" dxfId="27" priority="28" operator="beginsWith" text="NA">
      <formula>LEFT(K29,2)="NA"</formula>
    </cfRule>
  </conditionalFormatting>
  <conditionalFormatting sqref="K30">
    <cfRule type="beginsWith" dxfId="26" priority="27" operator="beginsWith" text="NA">
      <formula>LEFT(K30,2)="NA"</formula>
    </cfRule>
  </conditionalFormatting>
  <conditionalFormatting sqref="K31">
    <cfRule type="beginsWith" dxfId="25" priority="26" operator="beginsWith" text="NA">
      <formula>LEFT(K31,2)="NA"</formula>
    </cfRule>
  </conditionalFormatting>
  <conditionalFormatting sqref="K32">
    <cfRule type="beginsWith" dxfId="24" priority="25" operator="beginsWith" text="NA">
      <formula>LEFT(K32,2)="NA"</formula>
    </cfRule>
  </conditionalFormatting>
  <conditionalFormatting sqref="K33">
    <cfRule type="beginsWith" dxfId="23" priority="24" operator="beginsWith" text="NA">
      <formula>LEFT(K33,2)="NA"</formula>
    </cfRule>
  </conditionalFormatting>
  <conditionalFormatting sqref="K34">
    <cfRule type="beginsWith" dxfId="22" priority="23" operator="beginsWith" text="NA">
      <formula>LEFT(K34,2)="NA"</formula>
    </cfRule>
  </conditionalFormatting>
  <conditionalFormatting sqref="K35">
    <cfRule type="beginsWith" dxfId="21" priority="22" operator="beginsWith" text="NA">
      <formula>LEFT(K35,2)="NA"</formula>
    </cfRule>
  </conditionalFormatting>
  <conditionalFormatting sqref="K36">
    <cfRule type="beginsWith" dxfId="20" priority="21" operator="beginsWith" text="NA">
      <formula>LEFT(K36,2)="NA"</formula>
    </cfRule>
  </conditionalFormatting>
  <conditionalFormatting sqref="M27 M37:M38">
    <cfRule type="beginsWith" dxfId="19" priority="20" operator="beginsWith" text="NA">
      <formula>LEFT(M27,2)="NA"</formula>
    </cfRule>
  </conditionalFormatting>
  <conditionalFormatting sqref="M28">
    <cfRule type="beginsWith" dxfId="18" priority="19" operator="beginsWith" text="NA">
      <formula>LEFT(M28,2)="NA"</formula>
    </cfRule>
  </conditionalFormatting>
  <conditionalFormatting sqref="M29">
    <cfRule type="beginsWith" dxfId="17" priority="18" operator="beginsWith" text="NA">
      <formula>LEFT(M29,2)="NA"</formula>
    </cfRule>
  </conditionalFormatting>
  <conditionalFormatting sqref="M30">
    <cfRule type="beginsWith" dxfId="16" priority="17" operator="beginsWith" text="NA">
      <formula>LEFT(M30,2)="NA"</formula>
    </cfRule>
  </conditionalFormatting>
  <conditionalFormatting sqref="M31">
    <cfRule type="beginsWith" dxfId="15" priority="16" operator="beginsWith" text="NA">
      <formula>LEFT(M31,2)="NA"</formula>
    </cfRule>
  </conditionalFormatting>
  <conditionalFormatting sqref="M32">
    <cfRule type="beginsWith" dxfId="14" priority="15" operator="beginsWith" text="NA">
      <formula>LEFT(M32,2)="NA"</formula>
    </cfRule>
  </conditionalFormatting>
  <conditionalFormatting sqref="M33">
    <cfRule type="beginsWith" dxfId="13" priority="14" operator="beginsWith" text="NA">
      <formula>LEFT(M33,2)="NA"</formula>
    </cfRule>
  </conditionalFormatting>
  <conditionalFormatting sqref="M34">
    <cfRule type="beginsWith" dxfId="12" priority="13" operator="beginsWith" text="NA">
      <formula>LEFT(M34,2)="NA"</formula>
    </cfRule>
  </conditionalFormatting>
  <conditionalFormatting sqref="M35">
    <cfRule type="beginsWith" dxfId="11" priority="12" operator="beginsWith" text="NA">
      <formula>LEFT(M35,2)="NA"</formula>
    </cfRule>
  </conditionalFormatting>
  <conditionalFormatting sqref="M36">
    <cfRule type="beginsWith" dxfId="10" priority="11" operator="beginsWith" text="NA">
      <formula>LEFT(M36,2)="NA"</formula>
    </cfRule>
  </conditionalFormatting>
  <conditionalFormatting sqref="N27 N37:N38">
    <cfRule type="beginsWith" dxfId="9" priority="10" operator="beginsWith" text="NA">
      <formula>LEFT(N27,2)="NA"</formula>
    </cfRule>
  </conditionalFormatting>
  <conditionalFormatting sqref="N28">
    <cfRule type="beginsWith" dxfId="8" priority="9" operator="beginsWith" text="NA">
      <formula>LEFT(N28,2)="NA"</formula>
    </cfRule>
  </conditionalFormatting>
  <conditionalFormatting sqref="N29">
    <cfRule type="beginsWith" dxfId="7" priority="8" operator="beginsWith" text="NA">
      <formula>LEFT(N29,2)="NA"</formula>
    </cfRule>
  </conditionalFormatting>
  <conditionalFormatting sqref="N30">
    <cfRule type="beginsWith" dxfId="6" priority="7" operator="beginsWith" text="NA">
      <formula>LEFT(N30,2)="NA"</formula>
    </cfRule>
  </conditionalFormatting>
  <conditionalFormatting sqref="N31">
    <cfRule type="beginsWith" dxfId="5" priority="6" operator="beginsWith" text="NA">
      <formula>LEFT(N31,2)="NA"</formula>
    </cfRule>
  </conditionalFormatting>
  <conditionalFormatting sqref="N32">
    <cfRule type="beginsWith" dxfId="4" priority="5" operator="beginsWith" text="NA">
      <formula>LEFT(N32,2)="NA"</formula>
    </cfRule>
  </conditionalFormatting>
  <conditionalFormatting sqref="N33">
    <cfRule type="beginsWith" dxfId="3" priority="4" operator="beginsWith" text="NA">
      <formula>LEFT(N33,2)="NA"</formula>
    </cfRule>
  </conditionalFormatting>
  <conditionalFormatting sqref="N34">
    <cfRule type="beginsWith" dxfId="2" priority="3" operator="beginsWith" text="NA">
      <formula>LEFT(N34,2)="NA"</formula>
    </cfRule>
  </conditionalFormatting>
  <conditionalFormatting sqref="N35">
    <cfRule type="beginsWith" dxfId="1" priority="2" operator="beginsWith" text="NA">
      <formula>LEFT(N35,2)="NA"</formula>
    </cfRule>
  </conditionalFormatting>
  <conditionalFormatting sqref="N36">
    <cfRule type="beginsWith" dxfId="0" priority="1" operator="beginsWith" text="NA">
      <formula>LEFT(N36,2)="NA"</formula>
    </cfRule>
  </conditionalFormatting>
  <printOptions horizontalCentered="1" verticalCentered="1"/>
  <pageMargins left="7.874015748031496E-2" right="7.874015748031496E-2" top="7.874015748031496E-2" bottom="7.874015748031496E-2" header="0.78740157480314965" footer="0.78740157480314965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Annual</vt:lpstr>
      <vt:lpstr>Monthly</vt:lpstr>
      <vt:lpstr>Annual!Print_Area</vt:lpstr>
      <vt:lpstr>Monthly!Print_Area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2020-10-08T12:41:51Z</dcterms:modified>
</cp:coreProperties>
</file>